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04d38baa5838063/Ongoing/Others/Desktop/uploaded by the ravindra/"/>
    </mc:Choice>
  </mc:AlternateContent>
  <xr:revisionPtr revIDLastSave="14" documentId="13_ncr:1_{0C879113-F5D8-4456-9AA1-1715F76AD354}" xr6:coauthVersionLast="47" xr6:coauthVersionMax="47" xr10:uidLastSave="{C143154A-F3CC-4B33-A534-A72938D83B21}"/>
  <bookViews>
    <workbookView xWindow="-120" yWindow="-120" windowWidth="29040" windowHeight="15720" xr2:uid="{00000000-000D-0000-FFFF-FFFF00000000}"/>
  </bookViews>
  <sheets>
    <sheet name="List_BSc Nursing" sheetId="22" r:id="rId1"/>
    <sheet name="List_BSc CMT" sheetId="23" r:id="rId2"/>
    <sheet name="List_MSc CMT" sheetId="31" r:id="rId3"/>
    <sheet name="Admission Other states" sheetId="5" r:id="rId4"/>
    <sheet name="Student_Reserved(2018-2022)" sheetId="2" r:id="rId5"/>
    <sheet name="Appeared_Pass(2018-22)" sheetId="7" r:id="rId6"/>
    <sheet name="Middle Year_31st Dec" sheetId="21" r:id="rId7"/>
    <sheet name="SGPGI_Seat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" l="1"/>
  <c r="E15" i="9"/>
  <c r="F15" i="9"/>
  <c r="G15" i="9"/>
  <c r="H15" i="9"/>
  <c r="C15" i="9"/>
  <c r="D14" i="9"/>
  <c r="E14" i="9"/>
  <c r="F14" i="9"/>
  <c r="G14" i="9"/>
  <c r="H14" i="9"/>
  <c r="C14" i="9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7" i="2"/>
  <c r="V4" i="5"/>
  <c r="V5" i="5"/>
  <c r="W5" i="5" s="1"/>
  <c r="V6" i="5"/>
  <c r="V7" i="5"/>
  <c r="W7" i="5" s="1"/>
  <c r="V8" i="5"/>
  <c r="W8" i="5" s="1"/>
  <c r="U6" i="5"/>
  <c r="U7" i="5"/>
  <c r="U8" i="5"/>
  <c r="U5" i="5"/>
  <c r="U4" i="5"/>
  <c r="U5" i="21"/>
  <c r="U6" i="21"/>
  <c r="U7" i="21"/>
  <c r="U8" i="21"/>
  <c r="U4" i="21"/>
  <c r="J23" i="21"/>
  <c r="J24" i="21"/>
  <c r="J25" i="21"/>
  <c r="J26" i="21"/>
  <c r="J22" i="21"/>
  <c r="F23" i="21"/>
  <c r="F24" i="21"/>
  <c r="F25" i="21"/>
  <c r="F26" i="21"/>
  <c r="F22" i="21"/>
  <c r="H26" i="21"/>
  <c r="H25" i="21"/>
  <c r="H24" i="21"/>
  <c r="H23" i="21"/>
  <c r="H22" i="21"/>
  <c r="T25" i="21"/>
  <c r="T26" i="21"/>
  <c r="T27" i="21"/>
  <c r="T28" i="21"/>
  <c r="T24" i="21"/>
  <c r="N26" i="21"/>
  <c r="N27" i="21"/>
  <c r="N28" i="21"/>
  <c r="N29" i="21"/>
  <c r="N25" i="21"/>
  <c r="D22" i="9"/>
  <c r="E22" i="9"/>
  <c r="F22" i="9"/>
  <c r="G22" i="9"/>
  <c r="H22" i="9"/>
  <c r="C22" i="9"/>
  <c r="D22" i="21"/>
  <c r="D25" i="21"/>
  <c r="D26" i="21"/>
  <c r="D24" i="21"/>
  <c r="D23" i="21"/>
  <c r="W6" i="5" l="1"/>
  <c r="W4" i="5"/>
  <c r="S13" i="2"/>
  <c r="T13" i="2"/>
  <c r="U13" i="2"/>
  <c r="V13" i="2"/>
  <c r="S14" i="2"/>
  <c r="T14" i="2"/>
  <c r="U14" i="2"/>
  <c r="U15" i="2" s="1"/>
  <c r="V14" i="2"/>
  <c r="U5" i="7"/>
  <c r="V5" i="7"/>
  <c r="W5" i="7" s="1"/>
  <c r="U6" i="7"/>
  <c r="V6" i="7"/>
  <c r="U7" i="7"/>
  <c r="V7" i="7"/>
  <c r="U8" i="7"/>
  <c r="V8" i="7"/>
  <c r="V4" i="7"/>
  <c r="U4" i="7"/>
  <c r="W4" i="7" s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4" i="2"/>
  <c r="D13" i="2"/>
  <c r="D15" i="2" s="1"/>
  <c r="E13" i="2"/>
  <c r="E15" i="2" s="1"/>
  <c r="F13" i="2"/>
  <c r="F15" i="2" s="1"/>
  <c r="G13" i="2"/>
  <c r="H13" i="2"/>
  <c r="H15" i="2" s="1"/>
  <c r="I13" i="2"/>
  <c r="I15" i="2" s="1"/>
  <c r="J13" i="2"/>
  <c r="J15" i="2" s="1"/>
  <c r="K13" i="2"/>
  <c r="L13" i="2"/>
  <c r="L15" i="2" s="1"/>
  <c r="M13" i="2"/>
  <c r="M15" i="2" s="1"/>
  <c r="N13" i="2"/>
  <c r="N15" i="2" s="1"/>
  <c r="O13" i="2"/>
  <c r="O15" i="2" s="1"/>
  <c r="O16" i="2" s="1"/>
  <c r="P13" i="2"/>
  <c r="P15" i="2" s="1"/>
  <c r="Q13" i="2"/>
  <c r="Q15" i="2" s="1"/>
  <c r="R13" i="2"/>
  <c r="R15" i="2" s="1"/>
  <c r="C13" i="2"/>
  <c r="K15" i="2" l="1"/>
  <c r="G15" i="2"/>
  <c r="C15" i="2"/>
  <c r="T15" i="2"/>
  <c r="W6" i="7"/>
  <c r="W8" i="7"/>
  <c r="W7" i="7"/>
  <c r="V15" i="2"/>
  <c r="S15" i="2"/>
</calcChain>
</file>

<file path=xl/sharedStrings.xml><?xml version="1.0" encoding="utf-8"?>
<sst xmlns="http://schemas.openxmlformats.org/spreadsheetml/2006/main" count="3065" uniqueCount="1051">
  <si>
    <t>SrNo</t>
  </si>
  <si>
    <t>MD/MS</t>
  </si>
  <si>
    <t xml:space="preserve">B.Sc. Nursing </t>
  </si>
  <si>
    <t>MHA</t>
  </si>
  <si>
    <t>M.Sc. CMT</t>
  </si>
  <si>
    <t>B.Sc.CMT</t>
  </si>
  <si>
    <t xml:space="preserve">Total </t>
  </si>
  <si>
    <t xml:space="preserve">Seats  </t>
  </si>
  <si>
    <t>Reserved</t>
  </si>
  <si>
    <t>Admit</t>
  </si>
  <si>
    <t>PDCC</t>
  </si>
  <si>
    <t>PDAF</t>
  </si>
  <si>
    <t>Year</t>
  </si>
  <si>
    <t>BSC CMT</t>
  </si>
  <si>
    <t>Total</t>
  </si>
  <si>
    <t>MSC CMT</t>
  </si>
  <si>
    <t>BSc Nursing</t>
  </si>
  <si>
    <t>DM+MCH</t>
  </si>
  <si>
    <t>MD+MS</t>
  </si>
  <si>
    <t>PASS</t>
  </si>
  <si>
    <t xml:space="preserve">Appeared </t>
  </si>
  <si>
    <t>Total Admission</t>
  </si>
  <si>
    <t>OtherState</t>
  </si>
  <si>
    <t>DMMCh</t>
  </si>
  <si>
    <t>Total students  (january 23)</t>
  </si>
  <si>
    <t>BSC Nursing</t>
  </si>
  <si>
    <t>Total seats (2023)</t>
  </si>
  <si>
    <t>PhD</t>
  </si>
  <si>
    <t>PDF</t>
  </si>
  <si>
    <t>Name</t>
  </si>
  <si>
    <t>Gender</t>
  </si>
  <si>
    <t>Female</t>
  </si>
  <si>
    <t>Male</t>
  </si>
  <si>
    <t xml:space="preserve">Senior Demonstrator </t>
  </si>
  <si>
    <t xml:space="preserve">Statistical Fellows </t>
  </si>
  <si>
    <t>Grandtotal (5-9)</t>
  </si>
  <si>
    <t>Grandtotal (1-9)</t>
  </si>
  <si>
    <t>Reservation may apply</t>
  </si>
  <si>
    <t>NA</t>
  </si>
  <si>
    <t>MD</t>
  </si>
  <si>
    <t>MS</t>
  </si>
  <si>
    <t>DM</t>
  </si>
  <si>
    <t>MCH</t>
  </si>
  <si>
    <t>Course (Exam)</t>
  </si>
  <si>
    <t>Category</t>
  </si>
  <si>
    <t>OBC</t>
  </si>
  <si>
    <t>UR</t>
  </si>
  <si>
    <t>ST</t>
  </si>
  <si>
    <t>SC</t>
  </si>
  <si>
    <t xml:space="preserve">Female </t>
  </si>
  <si>
    <t>EWS</t>
  </si>
  <si>
    <t>Overall</t>
  </si>
  <si>
    <t>Course</t>
  </si>
  <si>
    <t xml:space="preserve">Email </t>
  </si>
  <si>
    <t>Mobile</t>
  </si>
  <si>
    <t>Email</t>
  </si>
  <si>
    <t>Sum</t>
  </si>
  <si>
    <t>10+9</t>
  </si>
  <si>
    <t>9+0</t>
  </si>
  <si>
    <t>0+9</t>
  </si>
  <si>
    <t>75+75+74</t>
  </si>
  <si>
    <t>5+5+5</t>
  </si>
  <si>
    <t>5+5+6</t>
  </si>
  <si>
    <t>0+0+8</t>
  </si>
  <si>
    <t>0+8+6</t>
  </si>
  <si>
    <t>8+6+6</t>
  </si>
  <si>
    <t>5+6+5</t>
  </si>
  <si>
    <t>6+5+10+4+7+6</t>
  </si>
  <si>
    <t>No of Stu Joined</t>
  </si>
  <si>
    <t>Admission</t>
  </si>
  <si>
    <t>DM+MCH_31st Dec</t>
  </si>
  <si>
    <t>MD+MS_31st Dec</t>
  </si>
  <si>
    <t>Total seats (-PhD)</t>
  </si>
  <si>
    <t>Total seats (2018)</t>
  </si>
  <si>
    <t>Total seats (2019)</t>
  </si>
  <si>
    <t>Total seats (2020)</t>
  </si>
  <si>
    <t>Total seats (2021)</t>
  </si>
  <si>
    <t>Total seats (2022)</t>
  </si>
  <si>
    <t>Total on 31st Dec</t>
  </si>
  <si>
    <t xml:space="preserve">Sl.No </t>
  </si>
  <si>
    <t xml:space="preserve">Name  of Applicant </t>
  </si>
  <si>
    <t>State</t>
  </si>
  <si>
    <t>Durgesh Rajput</t>
  </si>
  <si>
    <t>durgeshrajput241@gmail.com</t>
  </si>
  <si>
    <t xml:space="preserve">Alok Kumar </t>
  </si>
  <si>
    <t>alokrai18111995@gmail.com</t>
  </si>
  <si>
    <t>Shakuntala Chaursiya</t>
  </si>
  <si>
    <t>csimpi245@gmail.com</t>
  </si>
  <si>
    <t>Kavita Maurya</t>
  </si>
  <si>
    <t>kavitamaurya2706@gmail.com</t>
  </si>
  <si>
    <t xml:space="preserve">83183 49191 </t>
  </si>
  <si>
    <t>Swati Patel</t>
  </si>
  <si>
    <t>swatipatel1322@gmail.com</t>
  </si>
  <si>
    <t>Mansi Yadav</t>
  </si>
  <si>
    <t>manshi.yadav6@gmail.com</t>
  </si>
  <si>
    <t>Pallavi Singh</t>
  </si>
  <si>
    <t>pallavisingh79991@gmail.com</t>
  </si>
  <si>
    <t>Avinash Kumar Yadav</t>
  </si>
  <si>
    <t>bahadurahul@gmail.com</t>
  </si>
  <si>
    <t>Saurabh Pandey</t>
  </si>
  <si>
    <t>imsaurabh0409@gmail.com</t>
  </si>
  <si>
    <t>Roshani Yadav</t>
  </si>
  <si>
    <t>roshani582211@gmail.com</t>
  </si>
  <si>
    <t>Anuradha Verma</t>
  </si>
  <si>
    <t>anuradhav312@gamil.com</t>
  </si>
  <si>
    <t>Priyanshi Mishra</t>
  </si>
  <si>
    <t>priyanshim059@gmail.com</t>
  </si>
  <si>
    <t>Ruchi Patel</t>
  </si>
  <si>
    <t>patel0802ruchi@gmail.com</t>
  </si>
  <si>
    <t>Ankit Rastogi</t>
  </si>
  <si>
    <t>ankit7523023217@gamil.com</t>
  </si>
  <si>
    <t>Pallavi Dhiman</t>
  </si>
  <si>
    <t>pallavidhiman53@gmail.com</t>
  </si>
  <si>
    <t>Akshita Chandra</t>
  </si>
  <si>
    <t>freakmedico3@gmail.com</t>
  </si>
  <si>
    <t>Kartik Arya</t>
  </si>
  <si>
    <t>aryakartikarya@gmail.com</t>
  </si>
  <si>
    <t>Priyanka</t>
  </si>
  <si>
    <t>priyankaverma7373@gmail.com</t>
  </si>
  <si>
    <t xml:space="preserve">Aadil Manzoor </t>
  </si>
  <si>
    <t>J&amp;k</t>
  </si>
  <si>
    <t>aadimanzoor4@gmail.com</t>
  </si>
  <si>
    <t>Furqan Farooq</t>
  </si>
  <si>
    <t>furqanfarooq095@gmail.com</t>
  </si>
  <si>
    <t>Khalid Abdullah</t>
  </si>
  <si>
    <t>lonekhalid188@gmail.com</t>
  </si>
  <si>
    <t>Deepti Singh</t>
  </si>
  <si>
    <t>deepti7120@gmail.com</t>
  </si>
  <si>
    <t xml:space="preserve">Mahak Srivastava </t>
  </si>
  <si>
    <t>mahaksrivastava85@gmail.com</t>
  </si>
  <si>
    <t>Saba Parwez</t>
  </si>
  <si>
    <t>sabaparwez3@gmail.com</t>
  </si>
  <si>
    <t>Aishi Ray</t>
  </si>
  <si>
    <t>8888aishiray@gmail.com</t>
  </si>
  <si>
    <t>Sonali Kumari</t>
  </si>
  <si>
    <t>sonali631999@gmail.com</t>
  </si>
  <si>
    <t>Suvi Chauhan</t>
  </si>
  <si>
    <t>chauhansuvi06091996@gmail.com</t>
  </si>
  <si>
    <t xml:space="preserve">Sumit Kasaudhan </t>
  </si>
  <si>
    <t>sumitkasaudhan65@gmail.com</t>
  </si>
  <si>
    <t>Jagrti Singh</t>
  </si>
  <si>
    <t>j3aug1999@gmail.com</t>
  </si>
  <si>
    <t>Vindhwasini Kasodhan</t>
  </si>
  <si>
    <t>kasaudhanminti@gmail.com</t>
  </si>
  <si>
    <t>Abdul Quadir</t>
  </si>
  <si>
    <t>abdulquadir@gmail.com</t>
  </si>
  <si>
    <t>Vivek Singh Kushwaha</t>
  </si>
  <si>
    <t>kishankushwaha399@gmail.com</t>
  </si>
  <si>
    <t>Ambika Singh</t>
  </si>
  <si>
    <t>sambika802@gmail.com</t>
  </si>
  <si>
    <t>Harshita</t>
  </si>
  <si>
    <t>hariharsh1971@gmail.com</t>
  </si>
  <si>
    <t>Dipti Gupta</t>
  </si>
  <si>
    <t>diptigupta20042001@gmail.com</t>
  </si>
  <si>
    <t>Batch</t>
  </si>
  <si>
    <t>B.Sc. Renal Dialysis Technology</t>
  </si>
  <si>
    <t>Anish Gill</t>
  </si>
  <si>
    <t>B.Sc. Anesthesia Technology</t>
  </si>
  <si>
    <t>B.Sc. Radiotherapy Technology</t>
  </si>
  <si>
    <t>B.Sc. Medical Lab. Technology (Hematology)</t>
  </si>
  <si>
    <t>Uttar Pradesh</t>
  </si>
  <si>
    <t>B.Sc. Radio-diagnosis &amp; Imaging Technology</t>
  </si>
  <si>
    <t>Abhishek Kumar</t>
  </si>
  <si>
    <t>Piyush Pandey</t>
  </si>
  <si>
    <t>Bihar</t>
  </si>
  <si>
    <t>Ajay Kumar Verma</t>
  </si>
  <si>
    <t>Sanjana Mishra</t>
  </si>
  <si>
    <t>Frahan Hasan Khan</t>
  </si>
  <si>
    <t>AkashatAgrahari</t>
  </si>
  <si>
    <t>Akshat202001@gmail.com</t>
  </si>
  <si>
    <t>Vaibhav Srivastava</t>
  </si>
  <si>
    <t>Vaibhavsrivastavpt.222@gmail.com</t>
  </si>
  <si>
    <t>Nausheen</t>
  </si>
  <si>
    <t>Navya Rai</t>
  </si>
  <si>
    <t>Smita Singh</t>
  </si>
  <si>
    <t>Ssmmiittaa24@gmail.com</t>
  </si>
  <si>
    <t>Navneet Kumar</t>
  </si>
  <si>
    <t>B.Sc. Perfusion Technology</t>
  </si>
  <si>
    <t>Krishna Kumar</t>
  </si>
  <si>
    <t>krishnakumarrajput19@gmail.com</t>
  </si>
  <si>
    <t>Sandhya</t>
  </si>
  <si>
    <t>Mahenoor</t>
  </si>
  <si>
    <t>Mahe95079@gmail.com</t>
  </si>
  <si>
    <t>Kritika Shukla</t>
  </si>
  <si>
    <t>karnamshukla@gmail.com</t>
  </si>
  <si>
    <t>Abhinav Kumar</t>
  </si>
  <si>
    <t>Abhinavkumar.abh03@gmail.com</t>
  </si>
  <si>
    <t>Abhishek Singh</t>
  </si>
  <si>
    <t>Omsingh8935@gmail.com</t>
  </si>
  <si>
    <t>UnnatiVerma</t>
  </si>
  <si>
    <t>KumariAnshul</t>
  </si>
  <si>
    <t>Kundan Kumar</t>
  </si>
  <si>
    <t>Kundangurua2001@gmail.com</t>
  </si>
  <si>
    <t>Animesh30615@gmail.com</t>
  </si>
  <si>
    <t>Zainab Arshad</t>
  </si>
  <si>
    <t>Zainab152021@gmail.com</t>
  </si>
  <si>
    <t>Aditya Kumar Chauhan</t>
  </si>
  <si>
    <t>Adityagkp8899@gmail.com</t>
  </si>
  <si>
    <t>AkankshaKumari</t>
  </si>
  <si>
    <t>SheelpriyaGautam</t>
  </si>
  <si>
    <t>rk176470@gmail.com</t>
  </si>
  <si>
    <t>HimanshiModanwal</t>
  </si>
  <si>
    <t>himanshimodanwal2@gmail.com</t>
  </si>
  <si>
    <t>Shah Alam</t>
  </si>
  <si>
    <t>Gouri Prasad</t>
  </si>
  <si>
    <t>Gouriprasadgp2003@gmail.com</t>
  </si>
  <si>
    <t>Kerala</t>
  </si>
  <si>
    <t>Riju Pandey</t>
  </si>
  <si>
    <t>AshiVerma</t>
  </si>
  <si>
    <t>Sachin Singh</t>
  </si>
  <si>
    <t>Satya Ranjan Panda</t>
  </si>
  <si>
    <t>satyarranjanpanda2003@gmail.com</t>
  </si>
  <si>
    <t>Atima</t>
  </si>
  <si>
    <t>Rajasthan</t>
  </si>
  <si>
    <t>Anamika Singh</t>
  </si>
  <si>
    <t>Sahab Lal Chauhan</t>
  </si>
  <si>
    <t>Shreya Jaiswal</t>
  </si>
  <si>
    <t>Harshita Gupta</t>
  </si>
  <si>
    <t>Mayank Raj</t>
  </si>
  <si>
    <t>Rohit Kumar</t>
  </si>
  <si>
    <t>Sohail Ali</t>
  </si>
  <si>
    <t>Shobhit Pandey</t>
  </si>
  <si>
    <t>Anuj Kumar</t>
  </si>
  <si>
    <t>Ankit Singh</t>
  </si>
  <si>
    <t>B.Sc. Operation Theatre  Technology</t>
  </si>
  <si>
    <t>Shivanshu</t>
  </si>
  <si>
    <t>shivdeepkakakar@gmail.com</t>
  </si>
  <si>
    <t>Manish Kumar</t>
  </si>
  <si>
    <t>Aditya</t>
  </si>
  <si>
    <t>Sailesh Kumar</t>
  </si>
  <si>
    <t>Prince Raj</t>
  </si>
  <si>
    <t>Prachi Yadav</t>
  </si>
  <si>
    <t>Pinki</t>
  </si>
  <si>
    <t>Abhishek Kumar Yadav</t>
  </si>
  <si>
    <t>Dheeraj Singh</t>
  </si>
  <si>
    <t>Bachelor of Physiotherapy</t>
  </si>
  <si>
    <t>Shivam Singh</t>
  </si>
  <si>
    <t>Sunil Kumar Bind</t>
  </si>
  <si>
    <t>Ashutosh Singh</t>
  </si>
  <si>
    <t>Arvind Kumar Chauhan</t>
  </si>
  <si>
    <t>Abhishek Vishwakarma</t>
  </si>
  <si>
    <t>Astha</t>
  </si>
  <si>
    <t>Sarthak Srivastava</t>
  </si>
  <si>
    <t>Yogya Kumar</t>
  </si>
  <si>
    <t>Arpit Singh Patel</t>
  </si>
  <si>
    <t>Gaurav Mishra</t>
  </si>
  <si>
    <t>Shrey Mishra</t>
  </si>
  <si>
    <t>Yogedra Kumar Verma</t>
  </si>
  <si>
    <t>yogendraverma790@gmail.com</t>
  </si>
  <si>
    <t>Omkar Chauhan</t>
  </si>
  <si>
    <t>Mamta Chauhan</t>
  </si>
  <si>
    <t>Sanjeev Kumar Verma</t>
  </si>
  <si>
    <t>sk2050verma@gmail.com</t>
  </si>
  <si>
    <t>Sonika Yadav</t>
  </si>
  <si>
    <t>Sonikay7896@gmail.com</t>
  </si>
  <si>
    <t>Ashutosh Pandey</t>
  </si>
  <si>
    <t>Imap.2310@gmail.com</t>
  </si>
  <si>
    <t>Akhilesh Sharma</t>
  </si>
  <si>
    <t>akhil.research6@gmail.com</t>
  </si>
  <si>
    <t>Alok Kumar</t>
  </si>
  <si>
    <t>Alokkumarshakya657@gmail.com</t>
  </si>
  <si>
    <t>Anshika  Srivastava</t>
  </si>
  <si>
    <t>anshikahal9415@gmail.com</t>
  </si>
  <si>
    <t>Humaira Farooq</t>
  </si>
  <si>
    <t>Manesh Kumar Yadav</t>
  </si>
  <si>
    <t>Priyanka Kumari</t>
  </si>
  <si>
    <t>Pooja Uprati</t>
  </si>
  <si>
    <t>Delhi</t>
  </si>
  <si>
    <t>Kumari Neha</t>
  </si>
  <si>
    <t>Gupta Ashwani Kumar Rajesh Kumar</t>
  </si>
  <si>
    <t>ashwingupta515@gmail.com</t>
  </si>
  <si>
    <t>Ananya Raj</t>
  </si>
  <si>
    <t>rajananya1110@gmail.com</t>
  </si>
  <si>
    <t>Akansha Pandey</t>
  </si>
  <si>
    <t>akanshap271996@gmail.com</t>
  </si>
  <si>
    <t>Yamini Yadav</t>
  </si>
  <si>
    <t>yaminiyadavcool@gmail.com</t>
  </si>
  <si>
    <t>Shubham Singh Pankaj</t>
  </si>
  <si>
    <t>shikhasharma.0625@gmail.com</t>
  </si>
  <si>
    <t>Noor Afshan</t>
  </si>
  <si>
    <t>M.Sc. Medical Biotechnology</t>
  </si>
  <si>
    <t>Noorafshan1212@gmail.com</t>
  </si>
  <si>
    <t>Arun S Nair</t>
  </si>
  <si>
    <t>Akash Singh</t>
  </si>
  <si>
    <t>Coure Name</t>
  </si>
  <si>
    <t xml:space="preserve">Kumar Saurabh </t>
  </si>
  <si>
    <t xml:space="preserve">Devendra Kumar </t>
  </si>
  <si>
    <t xml:space="preserve">Shubham Singh </t>
  </si>
  <si>
    <t>Abhinandan Kumar Sharma</t>
  </si>
  <si>
    <t>M P Anupam</t>
  </si>
  <si>
    <t>Deepa</t>
  </si>
  <si>
    <t>Jahnvi Jaiswal</t>
  </si>
  <si>
    <t>Suryansh Mishra</t>
  </si>
  <si>
    <t>Ayushi Kushwaha</t>
  </si>
  <si>
    <t>Dawood Hameed</t>
  </si>
  <si>
    <t>Anshika Pal</t>
  </si>
  <si>
    <t>Mohammad Afzal</t>
  </si>
  <si>
    <t>Shanvi Verma</t>
  </si>
  <si>
    <t>Deepak Yadav</t>
  </si>
  <si>
    <t>Aman Kumar</t>
  </si>
  <si>
    <t>Pooja Singh</t>
  </si>
  <si>
    <t>Shaista Shaikh</t>
  </si>
  <si>
    <t>Ragini Pandey</t>
  </si>
  <si>
    <t>Arsalan Bilal Sofi</t>
  </si>
  <si>
    <t>Roli Shukla</t>
  </si>
  <si>
    <t>Pragya Singh</t>
  </si>
  <si>
    <t>Arpit Nag</t>
  </si>
  <si>
    <t>Khushboo Tiwari</t>
  </si>
  <si>
    <t>Aijaz Ahmad Akhoon</t>
  </si>
  <si>
    <t>Asrar Hameed</t>
  </si>
  <si>
    <t>Sujata</t>
  </si>
  <si>
    <t xml:space="preserve">Saurabh Tripathi </t>
  </si>
  <si>
    <t xml:space="preserve">Tanya Saxena </t>
  </si>
  <si>
    <t xml:space="preserve">Sonali Verma </t>
  </si>
  <si>
    <t xml:space="preserve">Adnan Ahmad </t>
  </si>
  <si>
    <t xml:space="preserve">Mayank Kumar Srivastava </t>
  </si>
  <si>
    <t>Divya Bali</t>
  </si>
  <si>
    <t>Deepanshu Gautam</t>
  </si>
  <si>
    <t>Palvi Sharma</t>
  </si>
  <si>
    <t>Soniya</t>
  </si>
  <si>
    <t>Tanya Raj Verma</t>
  </si>
  <si>
    <t>Komal</t>
  </si>
  <si>
    <t>Jyoti</t>
  </si>
  <si>
    <t>Shristi Verma</t>
  </si>
  <si>
    <t>Yukta Yadav</t>
  </si>
  <si>
    <t>Rajesh Verma</t>
  </si>
  <si>
    <t>Hemant Singh Fartyal</t>
  </si>
  <si>
    <t>Hardik Katiyar</t>
  </si>
  <si>
    <t xml:space="preserve">Gantavya </t>
  </si>
  <si>
    <t>Ayush Maurya</t>
  </si>
  <si>
    <t xml:space="preserve">Abhishek Kumar </t>
  </si>
  <si>
    <t xml:space="preserve">Ashwani Kumar </t>
  </si>
  <si>
    <t xml:space="preserve">Sneha Singh </t>
  </si>
  <si>
    <t xml:space="preserve">Taha Aziz </t>
  </si>
  <si>
    <t xml:space="preserve">Abhishek Mishra </t>
  </si>
  <si>
    <t>kumarsaurabh300799@gmail.com</t>
  </si>
  <si>
    <t>abhiarp786@gmail.com</t>
  </si>
  <si>
    <t>amy453000@gmail.com</t>
  </si>
  <si>
    <t>mpanupam10@gmail.com</t>
  </si>
  <si>
    <t>sarasadaf46@gmail.com</t>
  </si>
  <si>
    <t>ritaraj84862@gmail.com</t>
  </si>
  <si>
    <t>deepagupta27102000@gmail.com</t>
  </si>
  <si>
    <t>kirti181201@gmail.com</t>
  </si>
  <si>
    <t>kirtilata176@gmail.com</t>
  </si>
  <si>
    <t>jahnvi2310@gmail.com</t>
  </si>
  <si>
    <t>Madhya Pradesh</t>
  </si>
  <si>
    <t>msuryansh32@gmail.com</t>
  </si>
  <si>
    <t>tiwarisonali011@gmail.com</t>
  </si>
  <si>
    <t>monikarakwal355@gmail.com</t>
  </si>
  <si>
    <t>avniuniyal21@gmail.com</t>
  </si>
  <si>
    <t>mshuja109@gmail.com</t>
  </si>
  <si>
    <t>ayushikus63@gmail.com</t>
  </si>
  <si>
    <t>junaidpathan665@gmail.com</t>
  </si>
  <si>
    <t>smahima393@gmail.com</t>
  </si>
  <si>
    <t>kumaripallavi89101112@gmail.com</t>
  </si>
  <si>
    <t>2000moafzal@gmail.com</t>
  </si>
  <si>
    <t>shanviv6@gmail.com</t>
  </si>
  <si>
    <t>sameeralam20366@gmail.com</t>
  </si>
  <si>
    <t>amankumararyan54@gmail.com</t>
  </si>
  <si>
    <t>chauhanomkar86@gmail.com</t>
  </si>
  <si>
    <t>shrey.singh187@gmail.com</t>
  </si>
  <si>
    <t>Kumariatima22@gmail.com</t>
  </si>
  <si>
    <t>poojaupreti12@gmail.com</t>
  </si>
  <si>
    <t>janvisoni1927@gmail.com</t>
  </si>
  <si>
    <t>alifiaaksariz15@gmail.com</t>
  </si>
  <si>
    <t>madhu21214@gmail.com</t>
  </si>
  <si>
    <t>poojas1932@gmail.com</t>
  </si>
  <si>
    <t>pragyasingh2531@gmail.com</t>
  </si>
  <si>
    <t>ankitakushwaha528@gmail.com</t>
  </si>
  <si>
    <t>medico.14prerna@gmail.com</t>
  </si>
  <si>
    <t>tasyakatiyar13@gmail.com</t>
  </si>
  <si>
    <t>sumanprabha991@gmail.com</t>
  </si>
  <si>
    <t>swetapandey5511@gmail.com</t>
  </si>
  <si>
    <t>vaishalirbl2001@gmail.com</t>
  </si>
  <si>
    <t>ragini1985937@gmail.com</t>
  </si>
  <si>
    <t>richasingh08014@gmail.com</t>
  </si>
  <si>
    <t>mridulaanand94152@gmail.com</t>
  </si>
  <si>
    <t>pratibhakushwaha570@gmail.com</t>
  </si>
  <si>
    <t>sumitmuz03@gmail.com</t>
  </si>
  <si>
    <t>sofiarslan2017@gmail.com</t>
  </si>
  <si>
    <t>mansi.verma109@gmail.com</t>
  </si>
  <si>
    <t>rolishukla862@gmail.com</t>
  </si>
  <si>
    <t>nv2221798@gmail.com</t>
  </si>
  <si>
    <t>arpita1999bcn@gmail.com</t>
  </si>
  <si>
    <t>tasadukhussain74@gmail.com</t>
  </si>
  <si>
    <t>narpit2468@gmail.com</t>
  </si>
  <si>
    <t>montirani18@gmail.com</t>
  </si>
  <si>
    <t>chandraayushi747@gmail.com</t>
  </si>
  <si>
    <t>khushbootiwari176@gmail.com</t>
  </si>
  <si>
    <t>aijazakhoon2020@gmail.com</t>
  </si>
  <si>
    <t>asrarhameed10@gmail.com</t>
  </si>
  <si>
    <t>drhlata196@gmail.com</t>
  </si>
  <si>
    <t>palakki518@gmail.com</t>
  </si>
  <si>
    <t>sttanu11@gmail.com</t>
  </si>
  <si>
    <t>pk2963092@gmail.com</t>
  </si>
  <si>
    <t>ramshakal121@gmail.com</t>
  </si>
  <si>
    <t>vermasd1999@gmail.com</t>
  </si>
  <si>
    <t>anurag2015gautam@gmail.com</t>
  </si>
  <si>
    <t>alkatec123@gmail.com</t>
  </si>
  <si>
    <t>chikigoswami123@gmail.com</t>
  </si>
  <si>
    <t>yadavpritesh019@gmail.com</t>
  </si>
  <si>
    <t>muskanpallu@gmail.com</t>
  </si>
  <si>
    <t>Haryana</t>
  </si>
  <si>
    <t>zehrafatima2215@gmail.com</t>
  </si>
  <si>
    <t>kafeel.sgpgims@gmail.com</t>
  </si>
  <si>
    <t>py1baby@gmail.com</t>
  </si>
  <si>
    <t>singhaditya4313@gmail.com</t>
  </si>
  <si>
    <t>jonnyasif12343@gmail.com</t>
  </si>
  <si>
    <t>shwetassc123@gmail.com</t>
  </si>
  <si>
    <t>rituarun04@gmail.com</t>
  </si>
  <si>
    <t>divyabali710@gmail.com</t>
  </si>
  <si>
    <t>puneet.raichand2004@gmail.com</t>
  </si>
  <si>
    <t>krvermavikash013@gmail.com</t>
  </si>
  <si>
    <t>deepanshugautam1234mon@gmail.com</t>
  </si>
  <si>
    <t>singhujjawal1997@gmail.com</t>
  </si>
  <si>
    <t>dhruvyadavlko75@gmail.com</t>
  </si>
  <si>
    <t>sharmapalvi127@gmail.com</t>
  </si>
  <si>
    <t>sakshiktolove@gmail.com</t>
  </si>
  <si>
    <t>J&amp;K</t>
  </si>
  <si>
    <t>cmohini673@gmail.com</t>
  </si>
  <si>
    <t>112aman112@gmail.com</t>
  </si>
  <si>
    <t>raviprakash638957@gmail.com</t>
  </si>
  <si>
    <t>aamirgani500@gmail.com</t>
  </si>
  <si>
    <t>harsharai5415@gmail.com</t>
  </si>
  <si>
    <t>yadavmky456@gmail.com</t>
  </si>
  <si>
    <t>jahanviparihar1604@gmail.com</t>
  </si>
  <si>
    <t>raiharshit134@gmail.com</t>
  </si>
  <si>
    <t>ashutoshawasthi0001@gmail.com</t>
  </si>
  <si>
    <t>ak1255872@gmail.com</t>
  </si>
  <si>
    <t>arunsnair041@gmail.com</t>
  </si>
  <si>
    <t>vunnativerma@gmail.com</t>
  </si>
  <si>
    <t>ashiverma177@gmail.com</t>
  </si>
  <si>
    <t>sandhyagupta7379@gmail.com</t>
  </si>
  <si>
    <t>rijupandey18@gmail.com</t>
  </si>
  <si>
    <t>priyankachaudhary1920@gmail.com</t>
  </si>
  <si>
    <t>aliyanausheen3@gmail.com</t>
  </si>
  <si>
    <t>sudhapatelpradeep12@gmail.com</t>
  </si>
  <si>
    <t>nidhisonkar556@gmail.com</t>
  </si>
  <si>
    <t>jverma904444@gmail.com</t>
  </si>
  <si>
    <t>vermasmitaji@gmail.com</t>
  </si>
  <si>
    <t>musafirali73@gmail.com</t>
  </si>
  <si>
    <t>surbhisingh0976@gmail.com</t>
  </si>
  <si>
    <t>yuktayadav45@gmail.com</t>
  </si>
  <si>
    <t>bilalmohd78@gmail.com</t>
  </si>
  <si>
    <t>zaanraj000@gmail.com</t>
  </si>
  <si>
    <t>katiyarhardik06@gmail.com</t>
  </si>
  <si>
    <t>gantavya555ronaldo@gmail.com</t>
  </si>
  <si>
    <t>priyankashukla9198@gmail.com</t>
  </si>
  <si>
    <t>kusumchauhan285@gmail.com</t>
  </si>
  <si>
    <t>deependra9026lko@gmail.com</t>
  </si>
  <si>
    <t>abhishekmishra83419@gmail.com</t>
  </si>
  <si>
    <t>Sub speciality</t>
  </si>
  <si>
    <t>Srishti</t>
  </si>
  <si>
    <t>2022-2023</t>
  </si>
  <si>
    <t>SR(HS)</t>
  </si>
  <si>
    <t>JR(NA)</t>
  </si>
  <si>
    <t>Courses (Exam)</t>
  </si>
  <si>
    <t>Courses (No exam, only certifcate)</t>
  </si>
  <si>
    <t>Total seats [-(SRHS+JRNA)]</t>
  </si>
  <si>
    <t>Duration</t>
  </si>
  <si>
    <t xml:space="preserve">Mobile No </t>
  </si>
  <si>
    <t>Nursing</t>
  </si>
  <si>
    <t>2018-2022</t>
  </si>
  <si>
    <t>Abhimanyu Pratap Singh</t>
  </si>
  <si>
    <t>2019-2022</t>
  </si>
  <si>
    <t>pratapabhimanyu15081999@gmail. Com</t>
  </si>
  <si>
    <t>Adarsh Kumar Patel</t>
  </si>
  <si>
    <t>adarshpatel1774@gmail.com</t>
  </si>
  <si>
    <t>Akankash Pal</t>
  </si>
  <si>
    <t>Ankita Kushwaha</t>
  </si>
  <si>
    <t>Arpita Singh</t>
  </si>
  <si>
    <t>Ataina Aksa</t>
  </si>
  <si>
    <t>Ayushi Chandra</t>
  </si>
  <si>
    <t>Harsh Nimesh</t>
  </si>
  <si>
    <t>Coolbuddyfreinds54321@gmail.com</t>
  </si>
  <si>
    <t>Hemlata</t>
  </si>
  <si>
    <t>Javeriya Jafar</t>
  </si>
  <si>
    <t>javeriyajafar1234@gmail.com</t>
  </si>
  <si>
    <t>Jyoti Kumari</t>
  </si>
  <si>
    <t>jyoti18kumari07@gmail.com</t>
  </si>
  <si>
    <t>Km Kajal Gupta</t>
  </si>
  <si>
    <t>kajalgupta1102@gmail.com</t>
  </si>
  <si>
    <t>Km Monti Rani</t>
  </si>
  <si>
    <t>Km Neha Nehawal</t>
  </si>
  <si>
    <t>nnehawal@gmail.com</t>
  </si>
  <si>
    <t>Madhu Kumari</t>
  </si>
  <si>
    <t>Mansi Verma</t>
  </si>
  <si>
    <t>Mridula Anand</t>
  </si>
  <si>
    <t>Nisha Verma</t>
  </si>
  <si>
    <t>Prabhat Kumar</t>
  </si>
  <si>
    <t>smartprabhatjee@gmail.com</t>
  </si>
  <si>
    <t>Pratibha Kushwaha</t>
  </si>
  <si>
    <t>Prerna Chandan Singh</t>
  </si>
  <si>
    <t>Richa Singh</t>
  </si>
  <si>
    <t>Sameer Singh</t>
  </si>
  <si>
    <t>imsamiir@gmail.com</t>
  </si>
  <si>
    <t xml:space="preserve">shaista9435@gmail.com  </t>
  </si>
  <si>
    <t>Shivam Gupta</t>
  </si>
  <si>
    <t>sg90681@gmail.com</t>
  </si>
  <si>
    <t>Shivangi Singh</t>
  </si>
  <si>
    <t>shivangivibha4568@gmail.com</t>
  </si>
  <si>
    <t>Shruti Gupta</t>
  </si>
  <si>
    <t>nirsha.17@gmail.com</t>
  </si>
  <si>
    <t>sujatapal170@ gmail com</t>
  </si>
  <si>
    <t>Suman Prabha</t>
  </si>
  <si>
    <t>Sumit Kumar</t>
  </si>
  <si>
    <t>Sweta Pandey</t>
  </si>
  <si>
    <t>Tasaduk Hussain</t>
  </si>
  <si>
    <t>Tasya Katiyar</t>
  </si>
  <si>
    <t>Vaishali Yadav</t>
  </si>
  <si>
    <t>Vikas Kumar</t>
  </si>
  <si>
    <t>vikashkumar1112000@gmail.com</t>
  </si>
  <si>
    <t>Akash  Bharti</t>
  </si>
  <si>
    <t>akanshachaudhary2000@gmail.com</t>
  </si>
  <si>
    <t>Akansha Chaudhary</t>
  </si>
  <si>
    <t>chhetryanjali09@gmail.com</t>
  </si>
  <si>
    <t>Anjali Chhetry</t>
  </si>
  <si>
    <t>akpal6542483@gmail.com</t>
  </si>
  <si>
    <t xml:space="preserve">Ankit Kumar Pal </t>
  </si>
  <si>
    <t>pal173344@gmail.com</t>
  </si>
  <si>
    <t>Ankit Pal</t>
  </si>
  <si>
    <t>dinumedico234@gmail.com</t>
  </si>
  <si>
    <t xml:space="preserve">Dindayal Kumar </t>
  </si>
  <si>
    <t>Hemantsf2001@gmail.com</t>
  </si>
  <si>
    <t>himangshekhars@gmail.com</t>
  </si>
  <si>
    <t>Himang Shekhar Singh</t>
  </si>
  <si>
    <t>ishii12@gmail.com</t>
  </si>
  <si>
    <t>Ishita Verma</t>
  </si>
  <si>
    <t>zgopakhadim@gmail.com</t>
  </si>
  <si>
    <t>Khadim Hussain</t>
  </si>
  <si>
    <t>laxmipal1847@gmail.com</t>
  </si>
  <si>
    <t xml:space="preserve">Laxmi Pal </t>
  </si>
  <si>
    <t>manas9651patel001@gmail.com</t>
  </si>
  <si>
    <t>Manas Patel</t>
  </si>
  <si>
    <t>Md Bilal</t>
  </si>
  <si>
    <t>azadansari39@gmail.com</t>
  </si>
  <si>
    <t>Md Azaad</t>
  </si>
  <si>
    <t>Musafir Ali</t>
  </si>
  <si>
    <t>Nidhi Sonkar</t>
  </si>
  <si>
    <t>Patel Sudha Pradeep</t>
  </si>
  <si>
    <t>poojaverma7334@gmail.com</t>
  </si>
  <si>
    <t>Pooja Verma</t>
  </si>
  <si>
    <t>pragatianand3101@gmail.com</t>
  </si>
  <si>
    <t>Pragati Anand</t>
  </si>
  <si>
    <t>sakshisingh144220@gmail.com</t>
  </si>
  <si>
    <t>Sakshi Singh</t>
  </si>
  <si>
    <t>satyampatelvns2001@gmail.com</t>
  </si>
  <si>
    <t>Satyam Patel</t>
  </si>
  <si>
    <t>kumarishefali28@gmail.com</t>
  </si>
  <si>
    <t>Shefali</t>
  </si>
  <si>
    <t>shivamkumar88658@gmail.com</t>
  </si>
  <si>
    <t>Shivam Kumar</t>
  </si>
  <si>
    <t>shreyatripathi0702@gmail.com</t>
  </si>
  <si>
    <t>Shreya Tripathi</t>
  </si>
  <si>
    <t>shristi.verma03@gmail.com</t>
  </si>
  <si>
    <t>Smita Verma</t>
  </si>
  <si>
    <t>sparsh2001@gmail.com</t>
  </si>
  <si>
    <t>Sparsh Shukla</t>
  </si>
  <si>
    <t>sumitkumar844530@gmail.com</t>
  </si>
  <si>
    <t>Surbhi Singh</t>
  </si>
  <si>
    <t>surya73104@gmail.com@gmail.com</t>
  </si>
  <si>
    <t>Sury Kant Deepak</t>
  </si>
  <si>
    <t>Sonkarsonu6@gmail.com</t>
  </si>
  <si>
    <t>Vijay Sonkar</t>
  </si>
  <si>
    <t>Priyanka Chaudhary</t>
  </si>
  <si>
    <t>Aliya Nausheen</t>
  </si>
  <si>
    <t>Akanksha Saini</t>
  </si>
  <si>
    <t>ajayverma200593@gmail.com</t>
  </si>
  <si>
    <t>akanshka@gmail.com</t>
  </si>
  <si>
    <t>Amy Sonkar</t>
  </si>
  <si>
    <t>Annapurna Gupta</t>
  </si>
  <si>
    <t>annapurnagupta108@gmail.com</t>
  </si>
  <si>
    <t>Aroon Kumar Anand</t>
  </si>
  <si>
    <t>aanshika098@gmail.com</t>
  </si>
  <si>
    <t>Aryan Dubey</t>
  </si>
  <si>
    <t xml:space="preserve">karun8702@gmail.com </t>
  </si>
  <si>
    <t>Atul Kumar</t>
  </si>
  <si>
    <t xml:space="preserve">aryandubey57@gmail.com </t>
  </si>
  <si>
    <t>Avni Uniyal</t>
  </si>
  <si>
    <t xml:space="preserve">atulk@gmail.com </t>
  </si>
  <si>
    <t>lonedawood930@gmail.com</t>
  </si>
  <si>
    <t>vishnuji1127@gmail.com</t>
  </si>
  <si>
    <t>Jahnvi Singh</t>
  </si>
  <si>
    <t>Jeba Khatoon</t>
  </si>
  <si>
    <t>jahnvisinghyaduvanshi66@gmail.com</t>
  </si>
  <si>
    <t>Kirti Lata Gautam</t>
  </si>
  <si>
    <t>jebakhatoon979@gmail.com</t>
  </si>
  <si>
    <t>Kirti Pal</t>
  </si>
  <si>
    <t>Km Saumya Kumari</t>
  </si>
  <si>
    <t>rajvansikhushi186@gmail.com</t>
  </si>
  <si>
    <t>Mahima Singh</t>
  </si>
  <si>
    <t>Manisha Chaudhary</t>
  </si>
  <si>
    <t>kumarimanishachaudhary20@gmail.com</t>
  </si>
  <si>
    <t>Mohammed Shuja</t>
  </si>
  <si>
    <t>Monika Devi</t>
  </si>
  <si>
    <t>Mohammad Junaid Pathan Sadozi</t>
  </si>
  <si>
    <t>Km Pallavi</t>
  </si>
  <si>
    <t>Pratham Verma</t>
  </si>
  <si>
    <t>Priyanshu Kushwaha</t>
  </si>
  <si>
    <t>prathamverma2710@gmail.com</t>
  </si>
  <si>
    <t>Ranjana Gupta</t>
  </si>
  <si>
    <t>priyanshukushwaha7330@gmail.com</t>
  </si>
  <si>
    <t>Sahil Hameed</t>
  </si>
  <si>
    <t>gupta31ranjana@gmail.com</t>
  </si>
  <si>
    <t>Sakshee Mishra</t>
  </si>
  <si>
    <t>sh8523907@gmail.com</t>
  </si>
  <si>
    <t>Sakshi Shukla</t>
  </si>
  <si>
    <t>mishrasakshee109@gmail.com</t>
  </si>
  <si>
    <t>Sameena Akhtar</t>
  </si>
  <si>
    <t>sakshishukla0522@gmail.com</t>
  </si>
  <si>
    <t>Sameer Alam</t>
  </si>
  <si>
    <t>sameenaakhter76@gmail.com</t>
  </si>
  <si>
    <t>Sara Sadaf</t>
  </si>
  <si>
    <t>Shalini Raj</t>
  </si>
  <si>
    <t>Sharad Yadav</t>
  </si>
  <si>
    <t>Sonali Tiwari</t>
  </si>
  <si>
    <t>sharady599@gmail.com</t>
  </si>
  <si>
    <t xml:space="preserve">srishti.beniwal@gmail.com </t>
  </si>
  <si>
    <t>Vartika Mishra</t>
  </si>
  <si>
    <t>Aamir Gani Ganie</t>
  </si>
  <si>
    <t>Abhishek Gautam</t>
  </si>
  <si>
    <t>Aditya Singh</t>
  </si>
  <si>
    <t>Afiya Bano</t>
  </si>
  <si>
    <t>afbn2003@gmail.com</t>
  </si>
  <si>
    <t>Akshay Katoch</t>
  </si>
  <si>
    <t xml:space="preserve">katochakshay80@gmail.com </t>
  </si>
  <si>
    <t>Akshita Tushir</t>
  </si>
  <si>
    <t>akshitatushir109@gamil.com</t>
  </si>
  <si>
    <t>Aman Gupta</t>
  </si>
  <si>
    <t>Amrita</t>
  </si>
  <si>
    <t>amritaverma4321@gmailcom</t>
  </si>
  <si>
    <t>Anisha Gupta</t>
  </si>
  <si>
    <t>anishguptaa92@gamil.com</t>
  </si>
  <si>
    <t>Ankit Gautam</t>
  </si>
  <si>
    <t>Arunima Patel</t>
  </si>
  <si>
    <t>Ashutosh Awasthi</t>
  </si>
  <si>
    <t>Dhruv Yadav</t>
  </si>
  <si>
    <t>Dolly Pandey</t>
  </si>
  <si>
    <t xml:space="preserve">pdolly839@gmail.com </t>
  </si>
  <si>
    <t>Fatima Zehra</t>
  </si>
  <si>
    <t>Harsha Rai</t>
  </si>
  <si>
    <t>Harshit Rai</t>
  </si>
  <si>
    <t>Jahanvi</t>
  </si>
  <si>
    <t>Kafeel Ahmad</t>
  </si>
  <si>
    <t>Kamlesh Kumar</t>
  </si>
  <si>
    <t>kamlesh03bth@gmail.com</t>
  </si>
  <si>
    <t>Madhu Bala Singh</t>
  </si>
  <si>
    <t>mohinisingh9425@gmail.com</t>
  </si>
  <si>
    <t>Mahendra Kumar Yadav</t>
  </si>
  <si>
    <t>Mohammad Asif Gojree</t>
  </si>
  <si>
    <t>Mohini Choudhary</t>
  </si>
  <si>
    <t>Muskan Verma</t>
  </si>
  <si>
    <t>Neeti Sharma</t>
  </si>
  <si>
    <t>neetisharma4508@gmail.com</t>
  </si>
  <si>
    <t>Noreen Kouser</t>
  </si>
  <si>
    <t>noreenkhan1750@gmail.com</t>
  </si>
  <si>
    <t>Pankaj Chaudhary</t>
  </si>
  <si>
    <t>chaudharypankaj272191@gmail.com</t>
  </si>
  <si>
    <t>Puneet Kumar</t>
  </si>
  <si>
    <t>Km. Priyanka Yadav</t>
  </si>
  <si>
    <t xml:space="preserve">Rachna </t>
  </si>
  <si>
    <t>Ravi Prakash</t>
  </si>
  <si>
    <t>Sabir Ali</t>
  </si>
  <si>
    <t>sabirbaba2020@gmail.com</t>
  </si>
  <si>
    <t>Sakshi Kushwaha</t>
  </si>
  <si>
    <t>Sakshi Sagar</t>
  </si>
  <si>
    <t>sakshisagaretah735@gmail.com</t>
  </si>
  <si>
    <t>Shruti Tiwari</t>
  </si>
  <si>
    <t>tiwarishruti686@gmail.com</t>
  </si>
  <si>
    <t>Shweta Chauhan</t>
  </si>
  <si>
    <t>Simran Yadav</t>
  </si>
  <si>
    <t>yadavsimran235@gmail.com</t>
  </si>
  <si>
    <t>Soniyasingh9532@gmail.com</t>
  </si>
  <si>
    <t>Ujjawal Kumar</t>
  </si>
  <si>
    <t>Vikash Kumar Verma</t>
  </si>
  <si>
    <t>Vivek Kumar</t>
  </si>
  <si>
    <t>vivekkumarux7788@gmail.com</t>
  </si>
  <si>
    <t xml:space="preserve">Asha Singh </t>
  </si>
  <si>
    <t>ashasinggh@gmail.com</t>
  </si>
  <si>
    <t>2018-2019</t>
  </si>
  <si>
    <t xml:space="preserve">B.Sc.  perfusion Technology </t>
  </si>
  <si>
    <t>B.Sc.</t>
  </si>
  <si>
    <t>sdyadavdulhepura@gmail.com</t>
  </si>
  <si>
    <t>B.Sc. perfusion Technology</t>
  </si>
  <si>
    <t>Aman Singh</t>
  </si>
  <si>
    <t>smritisingh1995@gmail.com</t>
  </si>
  <si>
    <t xml:space="preserve">Samriddhi Singh </t>
  </si>
  <si>
    <t>12march.shubham@gmail.com</t>
  </si>
  <si>
    <t xml:space="preserve">Tushar Mishra </t>
  </si>
  <si>
    <t xml:space="preserve">ststunts323@gmail.com </t>
  </si>
  <si>
    <t xml:space="preserve">Sakshi Jaiswal </t>
  </si>
  <si>
    <t>imsakshihuntzzz@gmail.com</t>
  </si>
  <si>
    <t>ravimohan77@gmail.com</t>
  </si>
  <si>
    <t xml:space="preserve">Ruchi Yadav </t>
  </si>
  <si>
    <t>ruchiyadav1809@gmail.com</t>
  </si>
  <si>
    <t xml:space="preserve">Priyanka </t>
  </si>
  <si>
    <t>vikkumikku86@gmail.com</t>
  </si>
  <si>
    <t xml:space="preserve">Nitin Kumar </t>
  </si>
  <si>
    <t>shaktiaiims111@gmail.com</t>
  </si>
  <si>
    <t xml:space="preserve">Eshi Saxena </t>
  </si>
  <si>
    <t>eshi.muskan55@gmail.com</t>
  </si>
  <si>
    <t xml:space="preserve">Abhinav </t>
  </si>
  <si>
    <t>sbsc89@gmail.com</t>
  </si>
  <si>
    <t xml:space="preserve">Akansha Singh Vardia </t>
  </si>
  <si>
    <t>sudeepsinghvardia@gmail.com</t>
  </si>
  <si>
    <t xml:space="preserve">Shweta Srivastava </t>
  </si>
  <si>
    <t>swetasribhu@gmail.com</t>
  </si>
  <si>
    <t xml:space="preserve">Prashant Kumar </t>
  </si>
  <si>
    <t xml:space="preserve">Bhavya Mishra </t>
  </si>
  <si>
    <t>Aakash Srivastava</t>
  </si>
  <si>
    <t xml:space="preserve">B.Sc. in Respiratory care Technology </t>
  </si>
  <si>
    <t>Abhay Raj Mishra</t>
  </si>
  <si>
    <t xml:space="preserve">Mariya Siddiqui </t>
  </si>
  <si>
    <t xml:space="preserve">Maansi Trivedi </t>
  </si>
  <si>
    <t>Imsakshihuntzzz@gamil.com</t>
  </si>
  <si>
    <t xml:space="preserve">Vishal Modanwal </t>
  </si>
  <si>
    <t>vmgupta6282@gmail.com</t>
  </si>
  <si>
    <t xml:space="preserve">Bachelor of Physiotherapy </t>
  </si>
  <si>
    <t xml:space="preserve">Anil Pal </t>
  </si>
  <si>
    <t>jitendra.pal765@gmail.com</t>
  </si>
  <si>
    <t xml:space="preserve">Alok Patel </t>
  </si>
  <si>
    <t>alokpatel2757@gmail.com</t>
  </si>
  <si>
    <t xml:space="preserve">Mohd. Asmin Raza </t>
  </si>
  <si>
    <t>razaa9264@gmail.com</t>
  </si>
  <si>
    <t>Shubham Verma</t>
  </si>
  <si>
    <t>shubhamverma55305@gmail.com</t>
  </si>
  <si>
    <t xml:space="preserve">Vikram Singh </t>
  </si>
  <si>
    <t>aryanvikram1996@gmail.com</t>
  </si>
  <si>
    <t>rrsmsinghs@gmail.com</t>
  </si>
  <si>
    <t xml:space="preserve">Mahesh Kumar Paswan </t>
  </si>
  <si>
    <t>maheshkumar041993@gmail.com</t>
  </si>
  <si>
    <t xml:space="preserve">Abhishek Kanojia </t>
  </si>
  <si>
    <t>abhishekkanojia161996@gmail.com</t>
  </si>
  <si>
    <t xml:space="preserve">Prakhar Kumar Pandey </t>
  </si>
  <si>
    <t>prakhar.2901@gmail.com</t>
  </si>
  <si>
    <t>B.Sc. Anaesthesia Technology</t>
  </si>
  <si>
    <t>Mridulika Asthana</t>
  </si>
  <si>
    <t>mridulika.asthana@gmail.com</t>
  </si>
  <si>
    <t xml:space="preserve">Shivendra Singh </t>
  </si>
  <si>
    <t>akashrailko@gmail.com</t>
  </si>
  <si>
    <t>Dakshita Goswami</t>
  </si>
  <si>
    <t xml:space="preserve">Asif Khan </t>
  </si>
  <si>
    <t>asif258khan@gmail.com</t>
  </si>
  <si>
    <t xml:space="preserve">Priya </t>
  </si>
  <si>
    <t>ankitvishnoi242@gmail.com</t>
  </si>
  <si>
    <t xml:space="preserve">Ashwani Maddheshia </t>
  </si>
  <si>
    <t>ashwini815@gmail.com</t>
  </si>
  <si>
    <t xml:space="preserve">Sadiya Siddiqui </t>
  </si>
  <si>
    <t>muzaffarhusain246@gmail.com</t>
  </si>
  <si>
    <t>Aditya Srivastava</t>
  </si>
  <si>
    <t>adityasrivastava51a@gmail.com</t>
  </si>
  <si>
    <t>Nighat Fatma</t>
  </si>
  <si>
    <t>mohammed.siddiquipbh@gmail.com</t>
  </si>
  <si>
    <t>Rahul Kumar</t>
  </si>
  <si>
    <t>rahulchaurasia789@gmail.com</t>
  </si>
  <si>
    <t xml:space="preserve">Nikita Srivastava </t>
  </si>
  <si>
    <t>nikitasrivastava1503@gmail.com</t>
  </si>
  <si>
    <t xml:space="preserve">Pankaj Yadav </t>
  </si>
  <si>
    <t>pankajyadav8963@gmail.com</t>
  </si>
  <si>
    <t xml:space="preserve">B.Sc. Radiotherapy Technology  </t>
  </si>
  <si>
    <t>Aprajita Singh</t>
  </si>
  <si>
    <t>bpsingh.bhadauria@gmail.com</t>
  </si>
  <si>
    <t xml:space="preserve">Vikas Patel </t>
  </si>
  <si>
    <t>panthervikas@gmail.com</t>
  </si>
  <si>
    <t>M.Sc.</t>
  </si>
  <si>
    <t xml:space="preserve">Vikram Pratap Singh </t>
  </si>
  <si>
    <t>vikrampratapsingh9720@gmail.vom</t>
  </si>
  <si>
    <t xml:space="preserve">Deepak Kumar </t>
  </si>
  <si>
    <t xml:space="preserve">DK8894@GMAIL.COM </t>
  </si>
  <si>
    <t xml:space="preserve">M.Sc in MLT ( Tranfusion Medicine) </t>
  </si>
  <si>
    <t xml:space="preserve">Ankit Srivastava </t>
  </si>
  <si>
    <t>ankitshiv130294@gmail.com</t>
  </si>
  <si>
    <t>M.Sc. Medical Biotechnology  (Hematology)</t>
  </si>
  <si>
    <t xml:space="preserve">Shivani Kaushal </t>
  </si>
  <si>
    <t>kaushalshivani20p@gmail.com</t>
  </si>
  <si>
    <t>M.Sc in Chemistry / M.Sc. Medical Biotechnology  (Hematology)</t>
  </si>
  <si>
    <t xml:space="preserve">Shubha Gupta </t>
  </si>
  <si>
    <t>dranikumargupta2014@gmail.com</t>
  </si>
  <si>
    <t>Deeksha Chahar</t>
  </si>
  <si>
    <t>chahardev@gmail.com</t>
  </si>
  <si>
    <t>Shubhangi Srivastava</t>
  </si>
  <si>
    <t>shubhangisrivastava245@gmail.com</t>
  </si>
  <si>
    <t>2019-2020</t>
  </si>
  <si>
    <t>Pallavi. Kr. Upadhyay</t>
  </si>
  <si>
    <t xml:space="preserve">Ravi Kumar </t>
  </si>
  <si>
    <t>ravikumar95064@gmail.com</t>
  </si>
  <si>
    <t xml:space="preserve">Shiwalika Thakur </t>
  </si>
  <si>
    <t>shivalikathakur19"gmail.com</t>
  </si>
  <si>
    <t xml:space="preserve">Yashwant Singh </t>
  </si>
  <si>
    <t>sighyashwant445@gmail.com</t>
  </si>
  <si>
    <t xml:space="preserve">Garima Mishra </t>
  </si>
  <si>
    <t>garimamishra472@gmail.com</t>
  </si>
  <si>
    <t xml:space="preserve">Vinod Kumar Verma </t>
  </si>
  <si>
    <t>rajverma9415142251"gmail.com</t>
  </si>
  <si>
    <t>anurag4744"gmail.com</t>
  </si>
  <si>
    <t xml:space="preserve">Ritesh Kumar Arya </t>
  </si>
  <si>
    <t>sudeep.arya19@gmail.com</t>
  </si>
  <si>
    <t xml:space="preserve">Sushmita Biswas </t>
  </si>
  <si>
    <t>udayneil65@gmail.com</t>
  </si>
  <si>
    <t xml:space="preserve">Anurag Gautam </t>
  </si>
  <si>
    <t xml:space="preserve">Nupur Singh </t>
  </si>
  <si>
    <t>nupur098singh@gmail.com</t>
  </si>
  <si>
    <t xml:space="preserve">B.Sc. Anesthesia Technology </t>
  </si>
  <si>
    <t xml:space="preserve">Astha Devi </t>
  </si>
  <si>
    <t>siyaram1906@gmail.com</t>
  </si>
  <si>
    <t>mayank.srivastav.3@gmail.com</t>
  </si>
  <si>
    <t xml:space="preserve">Ankit Kumar </t>
  </si>
  <si>
    <t>Ankit9451@gmail.com</t>
  </si>
  <si>
    <t>adnandz786@gmail.com</t>
  </si>
  <si>
    <t>B.Sc. Radiotherapy  Technology</t>
  </si>
  <si>
    <t xml:space="preserve">Richa Sharma </t>
  </si>
  <si>
    <t>ravibookcenter.rbc@gmail.com</t>
  </si>
  <si>
    <t xml:space="preserve">Naina Johari </t>
  </si>
  <si>
    <t>anurag1006abes@gmail.com</t>
  </si>
  <si>
    <t xml:space="preserve">Alka Sinha </t>
  </si>
  <si>
    <t xml:space="preserve">Ayush </t>
  </si>
  <si>
    <t>Kumarayush981997@gmail.com</t>
  </si>
  <si>
    <t xml:space="preserve">Sarvesh Kumar Verma </t>
  </si>
  <si>
    <t>itsmesarvesh6@gmail.com</t>
  </si>
  <si>
    <t xml:space="preserve">Pritesh Yadav </t>
  </si>
  <si>
    <t xml:space="preserve">Namrata Mishra </t>
  </si>
  <si>
    <t>mishra.abhinav121@gmail.com</t>
  </si>
  <si>
    <t xml:space="preserve">Mohd Ragib </t>
  </si>
  <si>
    <t xml:space="preserve">mhdragib@gmail.com </t>
  </si>
  <si>
    <t xml:space="preserve">Abhay Pratap Singh </t>
  </si>
  <si>
    <t>pratapabhay841@gmail.com</t>
  </si>
  <si>
    <t xml:space="preserve">Yashwant Kumar </t>
  </si>
  <si>
    <t>SADAKANT98@GMAIL.COM</t>
  </si>
  <si>
    <t xml:space="preserve">Mohd. Nabeel </t>
  </si>
  <si>
    <t xml:space="preserve">mohdnabeel222@gmail.com </t>
  </si>
  <si>
    <t xml:space="preserve">B.Sc. Operation Theatre Technology </t>
  </si>
  <si>
    <t xml:space="preserve">Maneesh Kumar Yadav </t>
  </si>
  <si>
    <t xml:space="preserve">mky10898@gmail.com </t>
  </si>
  <si>
    <t xml:space="preserve">Shrawan Kumar </t>
  </si>
  <si>
    <t>rakeshchauhan7075@gmail.com</t>
  </si>
  <si>
    <t xml:space="preserve">Shubham Dubey </t>
  </si>
  <si>
    <t xml:space="preserve">shubhamdubeybhu@gmail.com </t>
  </si>
  <si>
    <t xml:space="preserve">Vinod Kumar Yadav </t>
  </si>
  <si>
    <t>nandkrishna422@gmail.com</t>
  </si>
  <si>
    <t xml:space="preserve">Ram Shakal </t>
  </si>
  <si>
    <t xml:space="preserve">Arti Mishra </t>
  </si>
  <si>
    <t xml:space="preserve">cavivekmishra1989@gmail.com </t>
  </si>
  <si>
    <t xml:space="preserve">Shalini Bajpai </t>
  </si>
  <si>
    <t xml:space="preserve">shalinibajpaipcvn@gmail.com </t>
  </si>
  <si>
    <t xml:space="preserve">Sunidhi Singh  Chauhan </t>
  </si>
  <si>
    <t>singhsunidhi129@gmail.com</t>
  </si>
  <si>
    <t xml:space="preserve">Prateeksha Khandelwal </t>
  </si>
  <si>
    <t>prateekshak98@gmail.com</t>
  </si>
  <si>
    <t xml:space="preserve">Ayushi Kaushal </t>
  </si>
  <si>
    <t>ayushikaushal50@gmail.com</t>
  </si>
  <si>
    <t xml:space="preserve">Abhinav Kumar </t>
  </si>
  <si>
    <t>raj.ashu778594@gmail.com</t>
  </si>
  <si>
    <t xml:space="preserve">Nabeel Ahmad </t>
  </si>
  <si>
    <t>nabeelcms@gmail.com</t>
  </si>
  <si>
    <t xml:space="preserve">Nilotpal Shukla </t>
  </si>
  <si>
    <t>nirotpalshuklabrh@gmail.com</t>
  </si>
  <si>
    <t xml:space="preserve">Shrishti Mall </t>
  </si>
  <si>
    <t>ashishkumar22797@gmail.com</t>
  </si>
  <si>
    <t>ASHISHKUMAR22797@gmail.com</t>
  </si>
  <si>
    <t xml:space="preserve">Pankaj Kumar </t>
  </si>
  <si>
    <t>PANKAJGOP51@gmail.com</t>
  </si>
  <si>
    <t xml:space="preserve">Yashi Soni </t>
  </si>
  <si>
    <t>rajnsoni@rediffmail.com</t>
  </si>
  <si>
    <t xml:space="preserve">Shiv Vishal Tiwari </t>
  </si>
  <si>
    <t>shivvishal1237@gmail.com</t>
  </si>
  <si>
    <t xml:space="preserve">Saloni Tyagi </t>
  </si>
  <si>
    <t xml:space="preserve">tyagishubham375@gmail.com </t>
  </si>
  <si>
    <t>B.Sc. Imaging Technology</t>
  </si>
  <si>
    <t xml:space="preserve">Ajay Kumar Verma </t>
  </si>
  <si>
    <t>ac06071998@gmail.com</t>
  </si>
  <si>
    <t xml:space="preserve">Priya Sinha </t>
  </si>
  <si>
    <t>priyabhr121@gmail.com</t>
  </si>
  <si>
    <t xml:space="preserve">Jubair Ali </t>
  </si>
  <si>
    <t>syedjuder0555@gmail.com</t>
  </si>
  <si>
    <t xml:space="preserve">Deepanshu Pal </t>
  </si>
  <si>
    <t>deepandhupal1622003@gmail.com</t>
  </si>
  <si>
    <t xml:space="preserve">Kriti Tiwari </t>
  </si>
  <si>
    <t>krititiwarik20@gmail.com</t>
  </si>
  <si>
    <t xml:space="preserve">Rishabh Shukla </t>
  </si>
  <si>
    <t>ktiwari1989@gmail.com</t>
  </si>
  <si>
    <t xml:space="preserve">Hemant Gupta </t>
  </si>
  <si>
    <t>hemant64gupta4@gmail.com</t>
  </si>
  <si>
    <t xml:space="preserve">Ananya Chitransh </t>
  </si>
  <si>
    <t>ridhimasrivastava 9451@gmail.com</t>
  </si>
  <si>
    <t xml:space="preserve">Akash Gupta </t>
  </si>
  <si>
    <t xml:space="preserve">ag964497@gmail.com </t>
  </si>
  <si>
    <t>B.Sc. Medical Lab. Technology</t>
  </si>
  <si>
    <t xml:space="preserve">Prakul Saxena </t>
  </si>
  <si>
    <t>prakulsaxena01@gmail.com</t>
  </si>
  <si>
    <t xml:space="preserve">Ravindra Kumar </t>
  </si>
  <si>
    <t>ravindrakumar100494gmail.com</t>
  </si>
  <si>
    <t>B.Sc. Physiotherapy Technology</t>
  </si>
  <si>
    <t xml:space="preserve">Himanshi Yadav </t>
  </si>
  <si>
    <t>shivkumaryadav@gmail.com</t>
  </si>
  <si>
    <t>1801vermaabhishek"gmail.com</t>
  </si>
  <si>
    <t>drdineshnarayanpandey@gmail.com</t>
  </si>
  <si>
    <t xml:space="preserve">Deependra Batham </t>
  </si>
  <si>
    <t xml:space="preserve">Susheel Kumar </t>
  </si>
  <si>
    <t xml:space="preserve">sushilpal38@gmail.com </t>
  </si>
  <si>
    <t xml:space="preserve">Kirti Vardhan Singh </t>
  </si>
  <si>
    <t>kirtivardhan108@gmail.com</t>
  </si>
  <si>
    <t>B.Sc. Physiotherapy</t>
  </si>
  <si>
    <t>ayushmaurya360@gmail.com</t>
  </si>
  <si>
    <t>snehasingh08022000@gmail.com</t>
  </si>
  <si>
    <t xml:space="preserve">Snehal </t>
  </si>
  <si>
    <t>12santoshje@gmail.com</t>
  </si>
  <si>
    <t>B.Sc. Zoology, Botony/ B.Sc. Physiotherapy</t>
  </si>
  <si>
    <t xml:space="preserve">Priyanka Shukla </t>
  </si>
  <si>
    <t xml:space="preserve">Umesh Chandra Mishra </t>
  </si>
  <si>
    <t>umeshpandey741@gmail.com</t>
  </si>
  <si>
    <t xml:space="preserve">Sakchham Asthana </t>
  </si>
  <si>
    <t>westroserishi02@gmail.com</t>
  </si>
  <si>
    <t>msaurabh641@gmail.com</t>
  </si>
  <si>
    <t>aziznadwi@gmail.com</t>
  </si>
  <si>
    <t xml:space="preserve">Ankur Sharma </t>
  </si>
  <si>
    <t>ankursharma1232002@gmail.com</t>
  </si>
  <si>
    <t xml:space="preserve">Meenakshi Rawat </t>
  </si>
  <si>
    <t>kumaarsh100@gmail.com</t>
  </si>
  <si>
    <t xml:space="preserve">Tanmay Srivastava </t>
  </si>
  <si>
    <t>ts7007500483@gmail.com</t>
  </si>
  <si>
    <t xml:space="preserve">Saumya Patel </t>
  </si>
  <si>
    <t>adarshlpu@gmail.com</t>
  </si>
  <si>
    <t xml:space="preserve">Avantika </t>
  </si>
  <si>
    <t>anurahkumar173@gmail.com</t>
  </si>
  <si>
    <t xml:space="preserve">Kusum Chauhan </t>
  </si>
  <si>
    <t>abhishek2807mishra@gmail.com</t>
  </si>
  <si>
    <t xml:space="preserve">Shyam Sundar Yadav </t>
  </si>
  <si>
    <t>sunar007786@gmail.com</t>
  </si>
  <si>
    <t xml:space="preserve">Pranav Kumar </t>
  </si>
  <si>
    <t>pranav1231kumar@gmail.com</t>
  </si>
  <si>
    <t xml:space="preserve">Harshita Shakya </t>
  </si>
  <si>
    <t>harshitakurra@gmail.com</t>
  </si>
  <si>
    <t xml:space="preserve">Ravi Dubey </t>
  </si>
  <si>
    <t>rdubey.biotechnology@gmail.com</t>
  </si>
  <si>
    <t xml:space="preserve">Ananya Bajpai </t>
  </si>
  <si>
    <t>ananya.bajpai55.ab@gmail.com</t>
  </si>
  <si>
    <t>farhanhaankhan@gmail.com</t>
  </si>
  <si>
    <t>nzeba108@gmail.com</t>
  </si>
  <si>
    <t>AnimeshGiri</t>
  </si>
  <si>
    <t>alamshah0722@gmail.com</t>
  </si>
  <si>
    <t>Spshubhampankaj@gmail.com</t>
  </si>
  <si>
    <t>Shikhasharma</t>
  </si>
  <si>
    <t>akashthakur1398@gmail.com</t>
  </si>
  <si>
    <t>nalinsingh0144@gmail.com</t>
  </si>
  <si>
    <t>VaishnaviJaiswal</t>
  </si>
  <si>
    <t>Vaishnavi1243@gmail.com</t>
  </si>
  <si>
    <t>anamikasingh8426@gmail.com</t>
  </si>
  <si>
    <t>Sahablal08@gmail.com</t>
  </si>
  <si>
    <t>Shera245@gmail.com</t>
  </si>
  <si>
    <t>harshitag6403@gmail.com</t>
  </si>
  <si>
    <t>Mayankaraj098@gmail.com</t>
  </si>
  <si>
    <t>Rohitkumar09@gmail.com</t>
  </si>
  <si>
    <t>Sohiaili09@gmail.com</t>
  </si>
  <si>
    <t>Shobhik67@gmail.com</t>
  </si>
  <si>
    <t>ZainabAqueelRizwi</t>
  </si>
  <si>
    <t>Zainabaqquik43@gmail.com</t>
  </si>
  <si>
    <t>AvinashChadra Pandey</t>
  </si>
  <si>
    <t>Mrawat8563@gmail.com</t>
  </si>
  <si>
    <t>shaileshjaiswal98@gmail.com</t>
  </si>
  <si>
    <t>FarheenNisha</t>
  </si>
  <si>
    <t>FarheenFatma</t>
  </si>
  <si>
    <t>Rarnheen097@gmail.com</t>
  </si>
  <si>
    <t>FareedaKhatoon</t>
  </si>
  <si>
    <t>Rarheenkha65@gmail.com</t>
  </si>
  <si>
    <t>Prachiyadav34@gmail.com</t>
  </si>
  <si>
    <t>Pinkikumarai87@gmail.com</t>
  </si>
  <si>
    <t>ShikhaRajak</t>
  </si>
  <si>
    <t>Shikharajak23@gmail.com</t>
  </si>
  <si>
    <t>Abhishekyadav6987@gmail.com</t>
  </si>
  <si>
    <t>ManvendraTripathi</t>
  </si>
  <si>
    <t>ShivamSahi</t>
  </si>
  <si>
    <t>DivyanshVerma</t>
  </si>
  <si>
    <t>ShradhaKumari</t>
  </si>
  <si>
    <t>Gauravfash123@gmail.com</t>
  </si>
  <si>
    <t>mamtachauhan044363@gmail.com</t>
  </si>
  <si>
    <t>RajnishChudhary</t>
  </si>
  <si>
    <t>humaira7farooq@gmail.com</t>
  </si>
  <si>
    <t>JanviSwarnkar</t>
  </si>
  <si>
    <t>Orissa</t>
  </si>
  <si>
    <t>2020-2021</t>
  </si>
  <si>
    <t>2021-2022</t>
  </si>
  <si>
    <t>52+58+58</t>
  </si>
  <si>
    <t>58+58+68</t>
  </si>
  <si>
    <t>58+68+75</t>
  </si>
  <si>
    <t>68+75+75</t>
  </si>
  <si>
    <t>Verified</t>
  </si>
  <si>
    <t>16+24+33</t>
  </si>
  <si>
    <t>24+33+40</t>
  </si>
  <si>
    <t>33+40+39</t>
  </si>
  <si>
    <t>40+39+43</t>
  </si>
  <si>
    <t>5+10+4+7+6+22</t>
  </si>
  <si>
    <t>10+4+7+6+22+13</t>
  </si>
  <si>
    <t>4+7+6+22+13+11</t>
  </si>
  <si>
    <t>7+6+22+13+11+19</t>
  </si>
  <si>
    <t>Paras soni</t>
  </si>
  <si>
    <t>Sundaram Gupta</t>
  </si>
  <si>
    <t>Nupur Chaurasia</t>
  </si>
  <si>
    <t>Kumari Dhawni</t>
  </si>
  <si>
    <t xml:space="preserve">dhwaniprabhakar@gmail.com </t>
  </si>
  <si>
    <t>0+0+0+44</t>
  </si>
  <si>
    <t>0+0+44+36</t>
  </si>
  <si>
    <t>0+44+36+42</t>
  </si>
  <si>
    <t>44+36+42+27</t>
  </si>
  <si>
    <t>36+42+27+43</t>
  </si>
  <si>
    <t>6+6+5</t>
  </si>
  <si>
    <t>6+5+23</t>
  </si>
  <si>
    <t>manishkumar311480@gmail.com</t>
  </si>
  <si>
    <t>moryaneha199@gmail.com</t>
  </si>
  <si>
    <t>pkumarimlt@gmail.com</t>
  </si>
  <si>
    <t xml:space="preserve">parassoni663@gmail.com </t>
  </si>
  <si>
    <t>Akhilesh</t>
  </si>
  <si>
    <t>Sahil Verma</t>
  </si>
  <si>
    <t>Reeta Chaurasiya</t>
  </si>
  <si>
    <t>41 admitted</t>
  </si>
  <si>
    <t>31 admitted</t>
  </si>
  <si>
    <t>Jammu&amp;kashir</t>
  </si>
  <si>
    <t xml:space="preserve">OBC </t>
  </si>
  <si>
    <t>J &amp;K</t>
  </si>
  <si>
    <t>SEBC</t>
  </si>
  <si>
    <t>PSP</t>
  </si>
  <si>
    <t>RBA</t>
  </si>
  <si>
    <t>Ladakh</t>
  </si>
  <si>
    <t>UReral</t>
  </si>
  <si>
    <t xml:space="preserve">UR </t>
  </si>
  <si>
    <t xml:space="preserve">radheylalbharti6@gmail.com </t>
  </si>
  <si>
    <t>Radhey Lal Bharti</t>
  </si>
  <si>
    <t>ab1997755@gmail.com</t>
  </si>
  <si>
    <t xml:space="preserve">reetachaurasiya12@gmail.com </t>
  </si>
  <si>
    <t xml:space="preserve">sahilvrm917@gmail.com </t>
  </si>
  <si>
    <t>31+41+41+39</t>
  </si>
  <si>
    <t>41+41+39+44</t>
  </si>
  <si>
    <t>41+39+44+37</t>
  </si>
  <si>
    <t>39+44+37+48</t>
  </si>
  <si>
    <t>44+37+48+46</t>
  </si>
  <si>
    <t xml:space="preserve">M.Sc. Medical Laboratory Technology (Medical Virology) </t>
  </si>
  <si>
    <t>M.Sc. Radio Pharmacy and Molecular Imaging</t>
  </si>
  <si>
    <t>M.Sc. Nuclear Medicine</t>
  </si>
  <si>
    <t>M.Sc. Genetics Counseling</t>
  </si>
  <si>
    <t>M.Sc. Molecular Medicine and Biotechnology</t>
  </si>
  <si>
    <t>M.Sc. Medical  Biotechnology</t>
  </si>
  <si>
    <t>PDCC_31st Dec</t>
  </si>
  <si>
    <t xml:space="preserve">B.Sc CMT Joined During 2018-2022 </t>
  </si>
  <si>
    <t>M.Sc CMT Joined During 2018-2022</t>
  </si>
  <si>
    <t>CMT: M.Sc. (2+1 Years)</t>
  </si>
  <si>
    <t>%</t>
  </si>
  <si>
    <r>
      <t>39+43+</t>
    </r>
    <r>
      <rPr>
        <sz val="13"/>
        <rFont val="Amasis MT Pro Medium"/>
        <family val="1"/>
      </rPr>
      <t>44</t>
    </r>
  </si>
  <si>
    <t>Program (Exam releted)</t>
  </si>
  <si>
    <t xml:space="preserve">maximum number of the students during the year </t>
  </si>
  <si>
    <t>Examination</t>
  </si>
  <si>
    <t>CMT: B.Sc. (3+1 Years, Examination)</t>
  </si>
  <si>
    <t>B.Sc Nursing [4 years course, Examination]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</si>
</sst>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b/>
      <sz val="16"/>
      <color theme="1"/>
      <name val="Times New Roman"/>
      <family val="1"/>
    </font>
    <font>
      <sz val="15"/>
      <color theme="1"/>
      <name val="Amasis MT Pro Medium"/>
      <family val="1"/>
    </font>
    <font>
      <sz val="15"/>
      <color theme="1"/>
      <name val="Calibri"/>
      <family val="2"/>
      <scheme val="minor"/>
    </font>
    <font>
      <b/>
      <sz val="13"/>
      <color theme="1"/>
      <name val="Amasis MT Pro Medium"/>
      <family val="1"/>
    </font>
    <font>
      <sz val="13"/>
      <color theme="1"/>
      <name val="Amasis MT Pro Medium"/>
      <family val="1"/>
    </font>
    <font>
      <b/>
      <sz val="14"/>
      <name val="Amasis MT Pro Medium"/>
      <family val="1"/>
    </font>
    <font>
      <b/>
      <sz val="14"/>
      <color theme="1"/>
      <name val="Amasis MT Pro Black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Amasis MT Pro Medium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3"/>
      <name val="Amasis MT Pro Medium"/>
      <family val="1"/>
    </font>
    <font>
      <b/>
      <sz val="11"/>
      <color rgb="FFFF0000"/>
      <name val="Calibri"/>
      <family val="2"/>
      <scheme val="minor"/>
    </font>
    <font>
      <b/>
      <sz val="16"/>
      <name val="Times New Roman"/>
      <family val="1"/>
    </font>
    <font>
      <sz val="14"/>
      <name val="Amasis MT Pro Medium"/>
      <family val="1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22"/>
      <color theme="1"/>
      <name val="Amasis MT Pro Black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21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5" borderId="0" xfId="0" applyFill="1" applyAlignment="1">
      <alignment horizontal="center"/>
    </xf>
    <xf numFmtId="0" fontId="12" fillId="0" borderId="1" xfId="0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4" xfId="0" applyFill="1" applyBorder="1"/>
    <xf numFmtId="0" fontId="0" fillId="7" borderId="1" xfId="0" applyFill="1" applyBorder="1" applyAlignment="1">
      <alignment horizontal="center"/>
    </xf>
    <xf numFmtId="0" fontId="4" fillId="7" borderId="1" xfId="0" applyFont="1" applyFill="1" applyBorder="1"/>
    <xf numFmtId="0" fontId="2" fillId="7" borderId="1" xfId="0" applyFont="1" applyFill="1" applyBorder="1" applyAlignment="1">
      <alignment horizontal="center"/>
    </xf>
    <xf numFmtId="164" fontId="7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1" fillId="4" borderId="0" xfId="0" applyFont="1" applyFill="1"/>
    <xf numFmtId="0" fontId="23" fillId="8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1" fillId="0" borderId="1" xfId="0" applyFont="1" applyBorder="1"/>
    <xf numFmtId="0" fontId="6" fillId="6" borderId="1" xfId="0" applyFont="1" applyFill="1" applyBorder="1" applyAlignment="1">
      <alignment horizontal="center"/>
    </xf>
    <xf numFmtId="0" fontId="0" fillId="6" borderId="0" xfId="0" applyFill="1"/>
    <xf numFmtId="0" fontId="11" fillId="0" borderId="0" xfId="0" applyFont="1" applyAlignment="1">
      <alignment horizontal="center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left"/>
    </xf>
    <xf numFmtId="0" fontId="29" fillId="7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30" fillId="2" borderId="0" xfId="0" applyFont="1" applyFill="1" applyAlignment="1">
      <alignment horizontal="center"/>
    </xf>
    <xf numFmtId="0" fontId="21" fillId="0" borderId="1" xfId="2" applyBorder="1" applyAlignment="1">
      <alignment horizontal="left"/>
    </xf>
    <xf numFmtId="0" fontId="23" fillId="10" borderId="1" xfId="0" applyFont="1" applyFill="1" applyBorder="1" applyAlignment="1">
      <alignment horizontal="center"/>
    </xf>
    <xf numFmtId="0" fontId="23" fillId="10" borderId="5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1" fillId="0" borderId="1" xfId="2" applyFill="1" applyBorder="1" applyAlignment="1">
      <alignment horizontal="left"/>
    </xf>
    <xf numFmtId="0" fontId="10" fillId="0" borderId="0" xfId="0" applyFont="1"/>
    <xf numFmtId="0" fontId="25" fillId="0" borderId="0" xfId="0" applyFont="1"/>
    <xf numFmtId="0" fontId="21" fillId="0" borderId="1" xfId="2" applyBorder="1"/>
    <xf numFmtId="0" fontId="26" fillId="9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0" fillId="4" borderId="2" xfId="0" applyFill="1" applyBorder="1"/>
    <xf numFmtId="0" fontId="23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0" fillId="11" borderId="1" xfId="0" applyFont="1" applyFill="1" applyBorder="1"/>
    <xf numFmtId="0" fontId="24" fillId="9" borderId="5" xfId="0" applyFont="1" applyFill="1" applyBorder="1" applyAlignment="1">
      <alignment horizontal="center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/>
    </xf>
    <xf numFmtId="0" fontId="36" fillId="0" borderId="0" xfId="0" applyFont="1"/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/>
    <xf numFmtId="0" fontId="37" fillId="0" borderId="1" xfId="0" applyFont="1" applyBorder="1"/>
    <xf numFmtId="0" fontId="3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4" fillId="0" borderId="1" xfId="0" applyFont="1" applyBorder="1" applyAlignment="1">
      <alignment horizontal="center"/>
    </xf>
    <xf numFmtId="0" fontId="40" fillId="0" borderId="7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/>
    <xf numFmtId="0" fontId="5" fillId="12" borderId="1" xfId="0" applyFont="1" applyFill="1" applyBorder="1"/>
    <xf numFmtId="0" fontId="5" fillId="12" borderId="0" xfId="0" applyFont="1" applyFill="1"/>
    <xf numFmtId="0" fontId="5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42" fillId="2" borderId="10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 xr:uid="{C17EE6A9-DDDC-4F54-831F-A8D3608A46F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etachaurasiya12@gmail.com" TargetMode="External"/><Relationship Id="rId2" Type="http://schemas.openxmlformats.org/officeDocument/2006/relationships/hyperlink" Target="mailto:ab1997755@gmail.com" TargetMode="External"/><Relationship Id="rId1" Type="http://schemas.openxmlformats.org/officeDocument/2006/relationships/hyperlink" Target="mailto:radheylalbharti6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hilvrm91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oryaneha199@gmail.com" TargetMode="External"/><Relationship Id="rId2" Type="http://schemas.openxmlformats.org/officeDocument/2006/relationships/hyperlink" Target="mailto:manishkumar311480@gmail.com" TargetMode="External"/><Relationship Id="rId1" Type="http://schemas.openxmlformats.org/officeDocument/2006/relationships/hyperlink" Target="mailto:dhwaniprabhakar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parassoni663@gmail.com" TargetMode="External"/><Relationship Id="rId4" Type="http://schemas.openxmlformats.org/officeDocument/2006/relationships/hyperlink" Target="mailto:pkumarimlt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FE13-894B-42FA-9DF1-1B29F0D98345}">
  <dimension ref="A1:K225"/>
  <sheetViews>
    <sheetView showGridLines="0" tabSelected="1" workbookViewId="0">
      <selection activeCell="G5" sqref="G5"/>
    </sheetView>
  </sheetViews>
  <sheetFormatPr defaultRowHeight="16.5" x14ac:dyDescent="0.25"/>
  <cols>
    <col min="1" max="1" width="11.7109375" style="68" customWidth="1"/>
    <col min="2" max="2" width="14.28515625" style="68" customWidth="1"/>
    <col min="3" max="4" width="17.140625" style="117" customWidth="1"/>
    <col min="5" max="5" width="21.28515625" style="117" customWidth="1"/>
    <col min="6" max="6" width="31.5703125" style="67" customWidth="1"/>
    <col min="7" max="7" width="12.7109375" style="68" customWidth="1"/>
    <col min="8" max="9" width="18.28515625" style="68" customWidth="1"/>
    <col min="10" max="10" width="38.5703125" style="67" customWidth="1"/>
    <col min="11" max="11" width="14.7109375" style="68" customWidth="1"/>
  </cols>
  <sheetData>
    <row r="1" spans="1:11" x14ac:dyDescent="0.2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s="93" customFormat="1" ht="18.75" x14ac:dyDescent="0.3">
      <c r="A2" s="57"/>
      <c r="B2" s="102" t="s">
        <v>985</v>
      </c>
      <c r="C2" s="114">
        <v>2015</v>
      </c>
      <c r="D2" s="115" t="s">
        <v>1014</v>
      </c>
      <c r="E2" s="118"/>
      <c r="F2" s="96"/>
      <c r="G2" s="60"/>
      <c r="H2" s="60"/>
      <c r="I2" s="60"/>
      <c r="J2" s="61"/>
      <c r="K2" s="60"/>
    </row>
    <row r="3" spans="1:11" s="93" customFormat="1" ht="18.75" x14ac:dyDescent="0.3">
      <c r="A3" s="57"/>
      <c r="B3" s="61"/>
      <c r="C3" s="114">
        <v>2016</v>
      </c>
      <c r="D3" s="115" t="s">
        <v>1013</v>
      </c>
      <c r="E3" s="114"/>
      <c r="F3" s="97"/>
      <c r="G3" s="60"/>
      <c r="H3" s="60"/>
      <c r="I3" s="60"/>
      <c r="J3" s="61"/>
      <c r="K3" s="60"/>
    </row>
    <row r="4" spans="1:11" s="93" customFormat="1" ht="18.75" x14ac:dyDescent="0.3">
      <c r="A4" s="57"/>
      <c r="B4" s="61"/>
      <c r="C4" s="114">
        <v>2017</v>
      </c>
      <c r="D4" s="115" t="s">
        <v>1013</v>
      </c>
      <c r="E4" s="114"/>
      <c r="F4" s="97"/>
      <c r="G4" s="60"/>
      <c r="H4" s="60"/>
      <c r="I4" s="60"/>
      <c r="J4" s="61"/>
      <c r="K4" s="60"/>
    </row>
    <row r="5" spans="1:11" s="50" customFormat="1" ht="18.75" x14ac:dyDescent="0.3">
      <c r="A5" s="55"/>
      <c r="B5" s="55"/>
      <c r="C5" s="136" t="s">
        <v>1050</v>
      </c>
      <c r="D5" s="137"/>
      <c r="E5" s="137"/>
      <c r="F5" s="138"/>
      <c r="G5" s="55"/>
      <c r="H5" s="55"/>
      <c r="I5" s="55"/>
      <c r="J5" s="56"/>
      <c r="K5" s="55"/>
    </row>
    <row r="6" spans="1:11" s="93" customFormat="1" ht="18.75" x14ac:dyDescent="0.3">
      <c r="A6" s="60"/>
      <c r="B6" s="60"/>
      <c r="C6" s="114">
        <v>2018</v>
      </c>
      <c r="D6" s="114"/>
      <c r="E6" s="114"/>
      <c r="F6" s="61"/>
      <c r="G6" s="60"/>
      <c r="H6" s="60"/>
      <c r="I6" s="60"/>
      <c r="J6" s="61"/>
      <c r="K6" s="60"/>
    </row>
    <row r="7" spans="1:11" s="93" customFormat="1" ht="18.75" x14ac:dyDescent="0.3">
      <c r="A7" s="57" t="s">
        <v>51</v>
      </c>
      <c r="B7" s="57" t="s">
        <v>0</v>
      </c>
      <c r="C7" s="116" t="s">
        <v>30</v>
      </c>
      <c r="D7" s="116" t="s">
        <v>44</v>
      </c>
      <c r="E7" s="116" t="s">
        <v>81</v>
      </c>
      <c r="F7" s="59" t="s">
        <v>29</v>
      </c>
      <c r="G7" s="57" t="s">
        <v>52</v>
      </c>
      <c r="H7" s="57" t="s">
        <v>459</v>
      </c>
      <c r="I7" s="57" t="s">
        <v>460</v>
      </c>
      <c r="J7" s="59" t="s">
        <v>53</v>
      </c>
      <c r="K7" s="57" t="s">
        <v>12</v>
      </c>
    </row>
    <row r="8" spans="1:11" s="93" customFormat="1" ht="18.75" x14ac:dyDescent="0.3">
      <c r="A8" s="60">
        <v>1</v>
      </c>
      <c r="B8" s="60">
        <v>1</v>
      </c>
      <c r="C8" s="115" t="s">
        <v>32</v>
      </c>
      <c r="D8" s="115" t="s">
        <v>45</v>
      </c>
      <c r="E8" s="115" t="s">
        <v>160</v>
      </c>
      <c r="F8" s="61" t="s">
        <v>82</v>
      </c>
      <c r="G8" s="60" t="s">
        <v>461</v>
      </c>
      <c r="H8" s="60" t="s">
        <v>462</v>
      </c>
      <c r="I8" s="60">
        <v>9917693204</v>
      </c>
      <c r="J8" s="61" t="s">
        <v>83</v>
      </c>
      <c r="K8" s="60">
        <v>2018</v>
      </c>
    </row>
    <row r="9" spans="1:11" s="93" customFormat="1" ht="18.75" x14ac:dyDescent="0.3">
      <c r="A9" s="60">
        <v>2</v>
      </c>
      <c r="B9" s="60">
        <v>2</v>
      </c>
      <c r="C9" s="115" t="s">
        <v>32</v>
      </c>
      <c r="D9" s="115" t="s">
        <v>46</v>
      </c>
      <c r="E9" s="115" t="s">
        <v>164</v>
      </c>
      <c r="F9" s="61" t="s">
        <v>84</v>
      </c>
      <c r="G9" s="60" t="s">
        <v>461</v>
      </c>
      <c r="H9" s="60" t="s">
        <v>462</v>
      </c>
      <c r="I9" s="60">
        <v>9958482961</v>
      </c>
      <c r="J9" s="61" t="s">
        <v>85</v>
      </c>
      <c r="K9" s="60">
        <v>2018</v>
      </c>
    </row>
    <row r="10" spans="1:11" s="93" customFormat="1" ht="18.75" x14ac:dyDescent="0.3">
      <c r="A10" s="60">
        <v>3</v>
      </c>
      <c r="B10" s="60">
        <v>3</v>
      </c>
      <c r="C10" s="115" t="s">
        <v>31</v>
      </c>
      <c r="D10" s="115" t="s">
        <v>46</v>
      </c>
      <c r="E10" s="115" t="s">
        <v>160</v>
      </c>
      <c r="F10" s="61" t="s">
        <v>86</v>
      </c>
      <c r="G10" s="60" t="s">
        <v>461</v>
      </c>
      <c r="H10" s="60" t="s">
        <v>462</v>
      </c>
      <c r="I10" s="60">
        <v>9517136675</v>
      </c>
      <c r="J10" s="61" t="s">
        <v>87</v>
      </c>
      <c r="K10" s="60">
        <v>2018</v>
      </c>
    </row>
    <row r="11" spans="1:11" s="93" customFormat="1" ht="18.75" x14ac:dyDescent="0.3">
      <c r="A11" s="60">
        <v>4</v>
      </c>
      <c r="B11" s="60">
        <v>4</v>
      </c>
      <c r="C11" s="115" t="s">
        <v>31</v>
      </c>
      <c r="D11" s="115" t="s">
        <v>46</v>
      </c>
      <c r="E11" s="115" t="s">
        <v>160</v>
      </c>
      <c r="F11" s="61" t="s">
        <v>88</v>
      </c>
      <c r="G11" s="60" t="s">
        <v>461</v>
      </c>
      <c r="H11" s="60" t="s">
        <v>462</v>
      </c>
      <c r="I11" s="60" t="s">
        <v>90</v>
      </c>
      <c r="J11" s="61" t="s">
        <v>89</v>
      </c>
      <c r="K11" s="60">
        <v>2018</v>
      </c>
    </row>
    <row r="12" spans="1:11" s="93" customFormat="1" ht="18.75" x14ac:dyDescent="0.3">
      <c r="A12" s="60">
        <v>5</v>
      </c>
      <c r="B12" s="60">
        <v>5</v>
      </c>
      <c r="C12" s="115" t="s">
        <v>31</v>
      </c>
      <c r="D12" s="115" t="s">
        <v>45</v>
      </c>
      <c r="E12" s="115" t="s">
        <v>160</v>
      </c>
      <c r="F12" s="61" t="s">
        <v>91</v>
      </c>
      <c r="G12" s="60" t="s">
        <v>461</v>
      </c>
      <c r="H12" s="60" t="s">
        <v>462</v>
      </c>
      <c r="I12" s="60">
        <v>6393618410</v>
      </c>
      <c r="J12" s="61" t="s">
        <v>92</v>
      </c>
      <c r="K12" s="60">
        <v>2018</v>
      </c>
    </row>
    <row r="13" spans="1:11" s="93" customFormat="1" ht="18.75" x14ac:dyDescent="0.3">
      <c r="A13" s="60">
        <v>6</v>
      </c>
      <c r="B13" s="60">
        <v>6</v>
      </c>
      <c r="C13" s="115" t="s">
        <v>31</v>
      </c>
      <c r="D13" s="115" t="s">
        <v>46</v>
      </c>
      <c r="E13" s="115" t="s">
        <v>160</v>
      </c>
      <c r="F13" s="61" t="s">
        <v>93</v>
      </c>
      <c r="G13" s="60" t="s">
        <v>461</v>
      </c>
      <c r="H13" s="60" t="s">
        <v>462</v>
      </c>
      <c r="I13" s="60">
        <v>7317728030</v>
      </c>
      <c r="J13" s="61" t="s">
        <v>94</v>
      </c>
      <c r="K13" s="60">
        <v>2018</v>
      </c>
    </row>
    <row r="14" spans="1:11" s="93" customFormat="1" ht="18.75" x14ac:dyDescent="0.3">
      <c r="A14" s="60">
        <v>7</v>
      </c>
      <c r="B14" s="60">
        <v>7</v>
      </c>
      <c r="C14" s="115" t="s">
        <v>31</v>
      </c>
      <c r="D14" s="115" t="s">
        <v>46</v>
      </c>
      <c r="E14" s="115" t="s">
        <v>160</v>
      </c>
      <c r="F14" s="61" t="s">
        <v>95</v>
      </c>
      <c r="G14" s="60" t="s">
        <v>461</v>
      </c>
      <c r="H14" s="60" t="s">
        <v>462</v>
      </c>
      <c r="I14" s="60">
        <v>8399771036</v>
      </c>
      <c r="J14" s="61" t="s">
        <v>96</v>
      </c>
      <c r="K14" s="60">
        <v>2018</v>
      </c>
    </row>
    <row r="15" spans="1:11" s="93" customFormat="1" ht="18.75" x14ac:dyDescent="0.3">
      <c r="A15" s="60">
        <v>8</v>
      </c>
      <c r="B15" s="60">
        <v>8</v>
      </c>
      <c r="C15" s="115" t="s">
        <v>32</v>
      </c>
      <c r="D15" s="115" t="s">
        <v>45</v>
      </c>
      <c r="E15" s="115" t="s">
        <v>160</v>
      </c>
      <c r="F15" s="61" t="s">
        <v>97</v>
      </c>
      <c r="G15" s="60" t="s">
        <v>461</v>
      </c>
      <c r="H15" s="60" t="s">
        <v>462</v>
      </c>
      <c r="I15" s="60">
        <v>8949030967</v>
      </c>
      <c r="J15" s="61" t="s">
        <v>98</v>
      </c>
      <c r="K15" s="60">
        <v>2018</v>
      </c>
    </row>
    <row r="16" spans="1:11" s="93" customFormat="1" ht="18.75" x14ac:dyDescent="0.3">
      <c r="A16" s="60">
        <v>9</v>
      </c>
      <c r="B16" s="60">
        <v>9</v>
      </c>
      <c r="C16" s="115" t="s">
        <v>32</v>
      </c>
      <c r="D16" s="115" t="s">
        <v>46</v>
      </c>
      <c r="E16" s="115" t="s">
        <v>160</v>
      </c>
      <c r="F16" s="61" t="s">
        <v>99</v>
      </c>
      <c r="G16" s="60" t="s">
        <v>461</v>
      </c>
      <c r="H16" s="60" t="s">
        <v>462</v>
      </c>
      <c r="I16" s="60">
        <v>7355189126</v>
      </c>
      <c r="J16" s="61" t="s">
        <v>100</v>
      </c>
      <c r="K16" s="60">
        <v>2018</v>
      </c>
    </row>
    <row r="17" spans="1:11" s="93" customFormat="1" ht="18.75" x14ac:dyDescent="0.3">
      <c r="A17" s="60">
        <v>10</v>
      </c>
      <c r="B17" s="60">
        <v>10</v>
      </c>
      <c r="C17" s="115" t="s">
        <v>31</v>
      </c>
      <c r="D17" s="115" t="s">
        <v>46</v>
      </c>
      <c r="E17" s="115" t="s">
        <v>160</v>
      </c>
      <c r="F17" s="61" t="s">
        <v>101</v>
      </c>
      <c r="G17" s="60" t="s">
        <v>461</v>
      </c>
      <c r="H17" s="60" t="s">
        <v>462</v>
      </c>
      <c r="I17" s="60">
        <v>9648507492</v>
      </c>
      <c r="J17" s="61" t="s">
        <v>102</v>
      </c>
      <c r="K17" s="60">
        <v>2018</v>
      </c>
    </row>
    <row r="18" spans="1:11" s="93" customFormat="1" ht="18.75" x14ac:dyDescent="0.3">
      <c r="A18" s="60">
        <v>11</v>
      </c>
      <c r="B18" s="60">
        <v>11</v>
      </c>
      <c r="C18" s="115" t="s">
        <v>31</v>
      </c>
      <c r="D18" s="115" t="s">
        <v>46</v>
      </c>
      <c r="E18" s="115" t="s">
        <v>160</v>
      </c>
      <c r="F18" s="61" t="s">
        <v>103</v>
      </c>
      <c r="G18" s="60" t="s">
        <v>461</v>
      </c>
      <c r="H18" s="60" t="s">
        <v>462</v>
      </c>
      <c r="I18" s="60">
        <v>6307036116</v>
      </c>
      <c r="J18" s="61" t="s">
        <v>104</v>
      </c>
      <c r="K18" s="60">
        <v>2018</v>
      </c>
    </row>
    <row r="19" spans="1:11" s="93" customFormat="1" ht="18.75" x14ac:dyDescent="0.3">
      <c r="A19" s="60">
        <v>12</v>
      </c>
      <c r="B19" s="60">
        <v>12</v>
      </c>
      <c r="C19" s="115" t="s">
        <v>31</v>
      </c>
      <c r="D19" s="115" t="s">
        <v>46</v>
      </c>
      <c r="E19" s="115" t="s">
        <v>160</v>
      </c>
      <c r="F19" s="61" t="s">
        <v>105</v>
      </c>
      <c r="G19" s="60" t="s">
        <v>461</v>
      </c>
      <c r="H19" s="60" t="s">
        <v>462</v>
      </c>
      <c r="I19" s="60">
        <v>8299739960</v>
      </c>
      <c r="J19" s="61" t="s">
        <v>106</v>
      </c>
      <c r="K19" s="60">
        <v>2018</v>
      </c>
    </row>
    <row r="20" spans="1:11" s="93" customFormat="1" ht="18.75" x14ac:dyDescent="0.3">
      <c r="A20" s="60">
        <v>13</v>
      </c>
      <c r="B20" s="60">
        <v>13</v>
      </c>
      <c r="C20" s="115" t="s">
        <v>31</v>
      </c>
      <c r="D20" s="115" t="s">
        <v>46</v>
      </c>
      <c r="E20" s="115" t="s">
        <v>160</v>
      </c>
      <c r="F20" s="61" t="s">
        <v>107</v>
      </c>
      <c r="G20" s="60" t="s">
        <v>461</v>
      </c>
      <c r="H20" s="60" t="s">
        <v>462</v>
      </c>
      <c r="I20" s="60">
        <v>9369834339</v>
      </c>
      <c r="J20" s="61" t="s">
        <v>108</v>
      </c>
      <c r="K20" s="60">
        <v>2018</v>
      </c>
    </row>
    <row r="21" spans="1:11" s="93" customFormat="1" ht="18.75" x14ac:dyDescent="0.3">
      <c r="A21" s="60">
        <v>14</v>
      </c>
      <c r="B21" s="60">
        <v>14</v>
      </c>
      <c r="C21" s="115" t="s">
        <v>32</v>
      </c>
      <c r="D21" s="115" t="s">
        <v>46</v>
      </c>
      <c r="E21" s="115" t="s">
        <v>160</v>
      </c>
      <c r="F21" s="61" t="s">
        <v>109</v>
      </c>
      <c r="G21" s="60" t="s">
        <v>461</v>
      </c>
      <c r="H21" s="60" t="s">
        <v>462</v>
      </c>
      <c r="I21" s="60">
        <v>9670033626</v>
      </c>
      <c r="J21" s="61" t="s">
        <v>110</v>
      </c>
      <c r="K21" s="60">
        <v>2018</v>
      </c>
    </row>
    <row r="22" spans="1:11" s="93" customFormat="1" ht="18.75" x14ac:dyDescent="0.3">
      <c r="A22" s="60">
        <v>15</v>
      </c>
      <c r="B22" s="60">
        <v>15</v>
      </c>
      <c r="C22" s="115" t="s">
        <v>31</v>
      </c>
      <c r="D22" s="115" t="s">
        <v>48</v>
      </c>
      <c r="E22" s="115" t="s">
        <v>160</v>
      </c>
      <c r="F22" s="61" t="s">
        <v>111</v>
      </c>
      <c r="G22" s="60" t="s">
        <v>461</v>
      </c>
      <c r="H22" s="60" t="s">
        <v>462</v>
      </c>
      <c r="I22" s="60">
        <v>9598941677</v>
      </c>
      <c r="J22" s="61" t="s">
        <v>112</v>
      </c>
      <c r="K22" s="60">
        <v>2018</v>
      </c>
    </row>
    <row r="23" spans="1:11" s="93" customFormat="1" ht="18.75" x14ac:dyDescent="0.3">
      <c r="A23" s="60">
        <v>16</v>
      </c>
      <c r="B23" s="60">
        <v>16</v>
      </c>
      <c r="C23" s="115" t="s">
        <v>31</v>
      </c>
      <c r="D23" s="115" t="s">
        <v>48</v>
      </c>
      <c r="E23" s="115" t="s">
        <v>160</v>
      </c>
      <c r="F23" s="61" t="s">
        <v>113</v>
      </c>
      <c r="G23" s="60" t="s">
        <v>461</v>
      </c>
      <c r="H23" s="60" t="s">
        <v>462</v>
      </c>
      <c r="I23" s="60">
        <v>9305911676</v>
      </c>
      <c r="J23" s="61" t="s">
        <v>114</v>
      </c>
      <c r="K23" s="60">
        <v>2018</v>
      </c>
    </row>
    <row r="24" spans="1:11" s="93" customFormat="1" ht="18.75" x14ac:dyDescent="0.3">
      <c r="A24" s="60">
        <v>17</v>
      </c>
      <c r="B24" s="60">
        <v>17</v>
      </c>
      <c r="C24" s="115" t="s">
        <v>32</v>
      </c>
      <c r="D24" s="115" t="s">
        <v>48</v>
      </c>
      <c r="E24" s="115" t="s">
        <v>160</v>
      </c>
      <c r="F24" s="61" t="s">
        <v>115</v>
      </c>
      <c r="G24" s="60" t="s">
        <v>461</v>
      </c>
      <c r="H24" s="60" t="s">
        <v>462</v>
      </c>
      <c r="I24" s="60">
        <v>9076776660</v>
      </c>
      <c r="J24" s="61" t="s">
        <v>116</v>
      </c>
      <c r="K24" s="60">
        <v>2018</v>
      </c>
    </row>
    <row r="25" spans="1:11" s="93" customFormat="1" ht="18.75" x14ac:dyDescent="0.3">
      <c r="A25" s="60">
        <v>18</v>
      </c>
      <c r="B25" s="60">
        <v>18</v>
      </c>
      <c r="C25" s="115" t="s">
        <v>31</v>
      </c>
      <c r="D25" s="115" t="s">
        <v>48</v>
      </c>
      <c r="E25" s="115" t="s">
        <v>160</v>
      </c>
      <c r="F25" s="61" t="s">
        <v>117</v>
      </c>
      <c r="G25" s="60" t="s">
        <v>461</v>
      </c>
      <c r="H25" s="60" t="s">
        <v>462</v>
      </c>
      <c r="I25" s="60">
        <v>8009158959</v>
      </c>
      <c r="J25" s="61" t="s">
        <v>118</v>
      </c>
      <c r="K25" s="60">
        <v>2018</v>
      </c>
    </row>
    <row r="26" spans="1:11" s="93" customFormat="1" ht="18.75" x14ac:dyDescent="0.3">
      <c r="A26" s="60">
        <v>19</v>
      </c>
      <c r="B26" s="60">
        <v>19</v>
      </c>
      <c r="C26" s="115" t="s">
        <v>32</v>
      </c>
      <c r="D26" s="115" t="s">
        <v>120</v>
      </c>
      <c r="E26" s="115" t="s">
        <v>418</v>
      </c>
      <c r="F26" s="61" t="s">
        <v>119</v>
      </c>
      <c r="G26" s="60" t="s">
        <v>461</v>
      </c>
      <c r="H26" s="60" t="s">
        <v>462</v>
      </c>
      <c r="I26" s="60">
        <v>7006197137</v>
      </c>
      <c r="J26" s="61" t="s">
        <v>121</v>
      </c>
      <c r="K26" s="60">
        <v>2018</v>
      </c>
    </row>
    <row r="27" spans="1:11" s="93" customFormat="1" ht="18.75" x14ac:dyDescent="0.3">
      <c r="A27" s="60">
        <v>20</v>
      </c>
      <c r="B27" s="60">
        <v>20</v>
      </c>
      <c r="C27" s="115" t="s">
        <v>32</v>
      </c>
      <c r="D27" s="115" t="s">
        <v>120</v>
      </c>
      <c r="E27" s="115" t="s">
        <v>418</v>
      </c>
      <c r="F27" s="61" t="s">
        <v>122</v>
      </c>
      <c r="G27" s="60" t="s">
        <v>461</v>
      </c>
      <c r="H27" s="60" t="s">
        <v>462</v>
      </c>
      <c r="I27" s="60">
        <v>9682677716</v>
      </c>
      <c r="J27" s="61" t="s">
        <v>123</v>
      </c>
      <c r="K27" s="60">
        <v>2018</v>
      </c>
    </row>
    <row r="28" spans="1:11" s="93" customFormat="1" ht="18.75" x14ac:dyDescent="0.3">
      <c r="A28" s="60">
        <v>21</v>
      </c>
      <c r="B28" s="60">
        <v>21</v>
      </c>
      <c r="C28" s="115" t="s">
        <v>32</v>
      </c>
      <c r="D28" s="115" t="s">
        <v>120</v>
      </c>
      <c r="E28" s="115" t="s">
        <v>418</v>
      </c>
      <c r="F28" s="61" t="s">
        <v>124</v>
      </c>
      <c r="G28" s="60" t="s">
        <v>461</v>
      </c>
      <c r="H28" s="60" t="s">
        <v>462</v>
      </c>
      <c r="I28" s="60">
        <v>9682506880</v>
      </c>
      <c r="J28" s="61" t="s">
        <v>125</v>
      </c>
      <c r="K28" s="60">
        <v>2018</v>
      </c>
    </row>
    <row r="29" spans="1:11" s="93" customFormat="1" ht="18.75" x14ac:dyDescent="0.3">
      <c r="A29" s="60">
        <v>22</v>
      </c>
      <c r="B29" s="60">
        <v>22</v>
      </c>
      <c r="C29" s="115" t="s">
        <v>31</v>
      </c>
      <c r="D29" s="115" t="s">
        <v>46</v>
      </c>
      <c r="E29" s="115" t="s">
        <v>160</v>
      </c>
      <c r="F29" s="61" t="s">
        <v>126</v>
      </c>
      <c r="G29" s="60" t="s">
        <v>461</v>
      </c>
      <c r="H29" s="60" t="s">
        <v>462</v>
      </c>
      <c r="I29" s="60">
        <v>7348728935</v>
      </c>
      <c r="J29" s="61" t="s">
        <v>127</v>
      </c>
      <c r="K29" s="60">
        <v>2018</v>
      </c>
    </row>
    <row r="30" spans="1:11" s="93" customFormat="1" ht="18.75" x14ac:dyDescent="0.3">
      <c r="A30" s="60">
        <v>23</v>
      </c>
      <c r="B30" s="60">
        <v>23</v>
      </c>
      <c r="C30" s="115" t="s">
        <v>31</v>
      </c>
      <c r="D30" s="115" t="s">
        <v>46</v>
      </c>
      <c r="E30" s="115" t="s">
        <v>160</v>
      </c>
      <c r="F30" s="61" t="s">
        <v>128</v>
      </c>
      <c r="G30" s="60" t="s">
        <v>461</v>
      </c>
      <c r="H30" s="60" t="s">
        <v>462</v>
      </c>
      <c r="I30" s="60">
        <v>8957919435</v>
      </c>
      <c r="J30" s="61" t="s">
        <v>129</v>
      </c>
      <c r="K30" s="60">
        <v>2018</v>
      </c>
    </row>
    <row r="31" spans="1:11" s="93" customFormat="1" ht="18.75" x14ac:dyDescent="0.3">
      <c r="A31" s="60">
        <v>24</v>
      </c>
      <c r="B31" s="60">
        <v>24</v>
      </c>
      <c r="C31" s="115" t="s">
        <v>31</v>
      </c>
      <c r="D31" s="115" t="s">
        <v>46</v>
      </c>
      <c r="E31" s="115" t="s">
        <v>164</v>
      </c>
      <c r="F31" s="61" t="s">
        <v>130</v>
      </c>
      <c r="G31" s="60" t="s">
        <v>461</v>
      </c>
      <c r="H31" s="60" t="s">
        <v>462</v>
      </c>
      <c r="I31" s="60">
        <v>8877796703</v>
      </c>
      <c r="J31" s="61" t="s">
        <v>131</v>
      </c>
      <c r="K31" s="60">
        <v>2018</v>
      </c>
    </row>
    <row r="32" spans="1:11" s="93" customFormat="1" ht="18.75" x14ac:dyDescent="0.3">
      <c r="A32" s="60">
        <v>25</v>
      </c>
      <c r="B32" s="60">
        <v>25</v>
      </c>
      <c r="C32" s="115" t="s">
        <v>31</v>
      </c>
      <c r="D32" s="115" t="s">
        <v>48</v>
      </c>
      <c r="E32" s="115" t="s">
        <v>160</v>
      </c>
      <c r="F32" s="61" t="s">
        <v>132</v>
      </c>
      <c r="G32" s="60" t="s">
        <v>461</v>
      </c>
      <c r="H32" s="60" t="s">
        <v>462</v>
      </c>
      <c r="I32" s="60">
        <v>7398306107</v>
      </c>
      <c r="J32" s="61" t="s">
        <v>133</v>
      </c>
      <c r="K32" s="60">
        <v>2018</v>
      </c>
    </row>
    <row r="33" spans="1:11" s="93" customFormat="1" ht="18.75" x14ac:dyDescent="0.3">
      <c r="A33" s="60">
        <v>26</v>
      </c>
      <c r="B33" s="60">
        <v>26</v>
      </c>
      <c r="C33" s="115" t="s">
        <v>31</v>
      </c>
      <c r="D33" s="115" t="s">
        <v>48</v>
      </c>
      <c r="E33" s="115" t="s">
        <v>160</v>
      </c>
      <c r="F33" s="61" t="s">
        <v>134</v>
      </c>
      <c r="G33" s="60" t="s">
        <v>461</v>
      </c>
      <c r="H33" s="60" t="s">
        <v>462</v>
      </c>
      <c r="I33" s="60">
        <v>7839102136</v>
      </c>
      <c r="J33" s="61" t="s">
        <v>135</v>
      </c>
      <c r="K33" s="60">
        <v>2018</v>
      </c>
    </row>
    <row r="34" spans="1:11" s="93" customFormat="1" ht="18.75" x14ac:dyDescent="0.3">
      <c r="A34" s="60">
        <v>27</v>
      </c>
      <c r="B34" s="60">
        <v>27</v>
      </c>
      <c r="C34" s="115" t="s">
        <v>31</v>
      </c>
      <c r="D34" s="115" t="s">
        <v>46</v>
      </c>
      <c r="E34" s="115" t="s">
        <v>160</v>
      </c>
      <c r="F34" s="61" t="s">
        <v>136</v>
      </c>
      <c r="G34" s="60" t="s">
        <v>461</v>
      </c>
      <c r="H34" s="60" t="s">
        <v>462</v>
      </c>
      <c r="I34" s="60">
        <v>7080995921</v>
      </c>
      <c r="J34" s="61" t="s">
        <v>137</v>
      </c>
      <c r="K34" s="60">
        <v>2018</v>
      </c>
    </row>
    <row r="35" spans="1:11" s="93" customFormat="1" ht="18.75" x14ac:dyDescent="0.3">
      <c r="A35" s="60">
        <v>28</v>
      </c>
      <c r="B35" s="60">
        <v>28</v>
      </c>
      <c r="C35" s="115" t="s">
        <v>32</v>
      </c>
      <c r="D35" s="115" t="s">
        <v>45</v>
      </c>
      <c r="E35" s="115" t="s">
        <v>160</v>
      </c>
      <c r="F35" s="61" t="s">
        <v>138</v>
      </c>
      <c r="G35" s="60" t="s">
        <v>461</v>
      </c>
      <c r="H35" s="60" t="s">
        <v>462</v>
      </c>
      <c r="I35" s="60">
        <v>9369483877</v>
      </c>
      <c r="J35" s="61" t="s">
        <v>139</v>
      </c>
      <c r="K35" s="60">
        <v>2018</v>
      </c>
    </row>
    <row r="36" spans="1:11" s="93" customFormat="1" ht="18.75" x14ac:dyDescent="0.3">
      <c r="A36" s="60">
        <v>29</v>
      </c>
      <c r="B36" s="60">
        <v>29</v>
      </c>
      <c r="C36" s="115" t="s">
        <v>31</v>
      </c>
      <c r="D36" s="115" t="s">
        <v>46</v>
      </c>
      <c r="E36" s="115" t="s">
        <v>160</v>
      </c>
      <c r="F36" s="61" t="s">
        <v>140</v>
      </c>
      <c r="G36" s="60" t="s">
        <v>461</v>
      </c>
      <c r="H36" s="60" t="s">
        <v>462</v>
      </c>
      <c r="I36" s="60">
        <v>7705832663</v>
      </c>
      <c r="J36" s="61" t="s">
        <v>141</v>
      </c>
      <c r="K36" s="60">
        <v>2018</v>
      </c>
    </row>
    <row r="37" spans="1:11" s="93" customFormat="1" ht="18.75" x14ac:dyDescent="0.3">
      <c r="A37" s="60">
        <v>30</v>
      </c>
      <c r="B37" s="60">
        <v>30</v>
      </c>
      <c r="C37" s="115" t="s">
        <v>31</v>
      </c>
      <c r="D37" s="115" t="s">
        <v>46</v>
      </c>
      <c r="E37" s="115" t="s">
        <v>160</v>
      </c>
      <c r="F37" s="61" t="s">
        <v>142</v>
      </c>
      <c r="G37" s="60" t="s">
        <v>461</v>
      </c>
      <c r="H37" s="60" t="s">
        <v>462</v>
      </c>
      <c r="I37" s="60">
        <v>7307597843</v>
      </c>
      <c r="J37" s="61" t="s">
        <v>143</v>
      </c>
      <c r="K37" s="60">
        <v>2018</v>
      </c>
    </row>
    <row r="38" spans="1:11" s="93" customFormat="1" ht="18.75" x14ac:dyDescent="0.3">
      <c r="A38" s="60">
        <v>31</v>
      </c>
      <c r="B38" s="60">
        <v>31</v>
      </c>
      <c r="C38" s="115" t="s">
        <v>32</v>
      </c>
      <c r="D38" s="115" t="s">
        <v>46</v>
      </c>
      <c r="E38" s="115" t="s">
        <v>160</v>
      </c>
      <c r="F38" s="61" t="s">
        <v>144</v>
      </c>
      <c r="G38" s="60" t="s">
        <v>461</v>
      </c>
      <c r="H38" s="60" t="s">
        <v>462</v>
      </c>
      <c r="I38" s="60">
        <v>8075656022</v>
      </c>
      <c r="J38" s="61" t="s">
        <v>145</v>
      </c>
      <c r="K38" s="60">
        <v>2018</v>
      </c>
    </row>
    <row r="39" spans="1:11" s="93" customFormat="1" ht="18.75" x14ac:dyDescent="0.3">
      <c r="A39" s="60">
        <v>32</v>
      </c>
      <c r="B39" s="60">
        <v>32</v>
      </c>
      <c r="C39" s="115" t="s">
        <v>32</v>
      </c>
      <c r="D39" s="115" t="s">
        <v>45</v>
      </c>
      <c r="E39" s="115" t="s">
        <v>160</v>
      </c>
      <c r="F39" s="61" t="s">
        <v>146</v>
      </c>
      <c r="G39" s="60" t="s">
        <v>461</v>
      </c>
      <c r="H39" s="60" t="s">
        <v>462</v>
      </c>
      <c r="I39" s="60">
        <v>8090994951</v>
      </c>
      <c r="J39" s="61" t="s">
        <v>147</v>
      </c>
      <c r="K39" s="60">
        <v>2018</v>
      </c>
    </row>
    <row r="40" spans="1:11" s="93" customFormat="1" ht="18.75" x14ac:dyDescent="0.3">
      <c r="A40" s="60">
        <v>33</v>
      </c>
      <c r="B40" s="60">
        <v>33</v>
      </c>
      <c r="C40" s="115" t="s">
        <v>31</v>
      </c>
      <c r="D40" s="115" t="s">
        <v>45</v>
      </c>
      <c r="E40" s="115" t="s">
        <v>160</v>
      </c>
      <c r="F40" s="61" t="s">
        <v>148</v>
      </c>
      <c r="G40" s="60" t="s">
        <v>461</v>
      </c>
      <c r="H40" s="60" t="s">
        <v>462</v>
      </c>
      <c r="I40" s="60">
        <v>7753896370</v>
      </c>
      <c r="J40" s="61" t="s">
        <v>149</v>
      </c>
      <c r="K40" s="60">
        <v>2018</v>
      </c>
    </row>
    <row r="41" spans="1:11" s="93" customFormat="1" ht="18.75" x14ac:dyDescent="0.3">
      <c r="A41" s="60">
        <v>34</v>
      </c>
      <c r="B41" s="60">
        <v>34</v>
      </c>
      <c r="C41" s="115" t="s">
        <v>31</v>
      </c>
      <c r="D41" s="115" t="s">
        <v>45</v>
      </c>
      <c r="E41" s="115" t="s">
        <v>160</v>
      </c>
      <c r="F41" s="61" t="s">
        <v>150</v>
      </c>
      <c r="G41" s="60" t="s">
        <v>461</v>
      </c>
      <c r="H41" s="60" t="s">
        <v>462</v>
      </c>
      <c r="I41" s="60">
        <v>8005410076</v>
      </c>
      <c r="J41" s="61" t="s">
        <v>151</v>
      </c>
      <c r="K41" s="60">
        <v>2018</v>
      </c>
    </row>
    <row r="42" spans="1:11" s="93" customFormat="1" ht="18.75" x14ac:dyDescent="0.3">
      <c r="A42" s="60">
        <v>35</v>
      </c>
      <c r="B42" s="60">
        <v>35</v>
      </c>
      <c r="C42" s="115" t="s">
        <v>31</v>
      </c>
      <c r="D42" s="115" t="s">
        <v>45</v>
      </c>
      <c r="E42" s="115" t="s">
        <v>160</v>
      </c>
      <c r="F42" s="61" t="s">
        <v>152</v>
      </c>
      <c r="G42" s="60" t="s">
        <v>461</v>
      </c>
      <c r="H42" s="60" t="s">
        <v>462</v>
      </c>
      <c r="I42" s="60">
        <v>7355959098</v>
      </c>
      <c r="J42" s="61" t="s">
        <v>153</v>
      </c>
      <c r="K42" s="60">
        <v>2018</v>
      </c>
    </row>
    <row r="43" spans="1:11" s="93" customFormat="1" ht="18.75" x14ac:dyDescent="0.3">
      <c r="A43" s="60">
        <v>36</v>
      </c>
      <c r="B43" s="60">
        <v>36</v>
      </c>
      <c r="C43" s="115" t="s">
        <v>32</v>
      </c>
      <c r="D43" s="115" t="s">
        <v>48</v>
      </c>
      <c r="E43" s="115" t="s">
        <v>160</v>
      </c>
      <c r="F43" s="61" t="s">
        <v>1025</v>
      </c>
      <c r="G43" s="60" t="s">
        <v>461</v>
      </c>
      <c r="H43" s="60" t="s">
        <v>462</v>
      </c>
      <c r="I43" s="60">
        <v>8299530585</v>
      </c>
      <c r="J43" s="95" t="s">
        <v>1024</v>
      </c>
      <c r="K43" s="60">
        <v>2018</v>
      </c>
    </row>
    <row r="44" spans="1:11" s="93" customFormat="1" ht="18.75" x14ac:dyDescent="0.3">
      <c r="A44" s="60">
        <v>37</v>
      </c>
      <c r="B44" s="60">
        <v>37</v>
      </c>
      <c r="C44" s="115" t="s">
        <v>32</v>
      </c>
      <c r="D44" s="115" t="s">
        <v>46</v>
      </c>
      <c r="E44" s="115" t="s">
        <v>160</v>
      </c>
      <c r="F44" s="61" t="s">
        <v>1010</v>
      </c>
      <c r="G44" s="60" t="s">
        <v>461</v>
      </c>
      <c r="H44" s="60" t="s">
        <v>462</v>
      </c>
      <c r="I44" s="60">
        <v>9565750665</v>
      </c>
      <c r="J44" s="95" t="s">
        <v>1026</v>
      </c>
      <c r="K44" s="60">
        <v>2018</v>
      </c>
    </row>
    <row r="45" spans="1:11" s="93" customFormat="1" ht="18.75" x14ac:dyDescent="0.3">
      <c r="A45" s="60">
        <v>38</v>
      </c>
      <c r="B45" s="60">
        <v>38</v>
      </c>
      <c r="C45" s="115" t="s">
        <v>32</v>
      </c>
      <c r="D45" s="115" t="s">
        <v>45</v>
      </c>
      <c r="E45" s="115" t="s">
        <v>160</v>
      </c>
      <c r="F45" s="61" t="s">
        <v>1011</v>
      </c>
      <c r="G45" s="60" t="s">
        <v>461</v>
      </c>
      <c r="H45" s="60" t="s">
        <v>462</v>
      </c>
      <c r="I45" s="60">
        <v>9026871761</v>
      </c>
      <c r="J45" s="95" t="s">
        <v>1028</v>
      </c>
      <c r="K45" s="60">
        <v>2018</v>
      </c>
    </row>
    <row r="46" spans="1:11" s="93" customFormat="1" ht="18.75" x14ac:dyDescent="0.3">
      <c r="A46" s="60">
        <v>39</v>
      </c>
      <c r="B46" s="60">
        <v>39</v>
      </c>
      <c r="C46" s="115" t="s">
        <v>31</v>
      </c>
      <c r="D46" s="115" t="s">
        <v>45</v>
      </c>
      <c r="E46" s="115" t="s">
        <v>160</v>
      </c>
      <c r="F46" s="61" t="s">
        <v>1012</v>
      </c>
      <c r="G46" s="60" t="s">
        <v>461</v>
      </c>
      <c r="H46" s="60" t="s">
        <v>462</v>
      </c>
      <c r="I46" s="60">
        <v>7309250866</v>
      </c>
      <c r="J46" s="95" t="s">
        <v>1027</v>
      </c>
      <c r="K46" s="60">
        <v>2018</v>
      </c>
    </row>
    <row r="47" spans="1:11" s="93" customFormat="1" ht="18.75" x14ac:dyDescent="0.3">
      <c r="A47" s="60"/>
      <c r="B47" s="60"/>
      <c r="C47" s="114">
        <v>2019</v>
      </c>
      <c r="D47" s="114"/>
      <c r="E47" s="114"/>
      <c r="F47" s="61"/>
      <c r="G47" s="60"/>
      <c r="H47" s="60"/>
      <c r="I47" s="60"/>
      <c r="J47" s="61"/>
      <c r="K47" s="60"/>
    </row>
    <row r="48" spans="1:11" s="93" customFormat="1" ht="18.75" x14ac:dyDescent="0.3">
      <c r="A48" s="60">
        <v>40</v>
      </c>
      <c r="B48" s="60">
        <v>1</v>
      </c>
      <c r="C48" s="115" t="s">
        <v>32</v>
      </c>
      <c r="D48" s="115" t="s">
        <v>45</v>
      </c>
      <c r="E48" s="115" t="s">
        <v>160</v>
      </c>
      <c r="F48" s="61" t="s">
        <v>463</v>
      </c>
      <c r="G48" s="60" t="s">
        <v>461</v>
      </c>
      <c r="H48" s="60" t="s">
        <v>464</v>
      </c>
      <c r="I48" s="60">
        <v>7510086934</v>
      </c>
      <c r="J48" s="61" t="s">
        <v>465</v>
      </c>
      <c r="K48" s="60">
        <v>2019</v>
      </c>
    </row>
    <row r="49" spans="1:11" s="93" customFormat="1" ht="18.75" x14ac:dyDescent="0.3">
      <c r="A49" s="60">
        <v>41</v>
      </c>
      <c r="B49" s="60">
        <v>2</v>
      </c>
      <c r="C49" s="115" t="s">
        <v>32</v>
      </c>
      <c r="D49" s="115" t="s">
        <v>45</v>
      </c>
      <c r="E49" s="115" t="s">
        <v>160</v>
      </c>
      <c r="F49" s="61" t="s">
        <v>466</v>
      </c>
      <c r="G49" s="60" t="s">
        <v>461</v>
      </c>
      <c r="H49" s="60" t="s">
        <v>464</v>
      </c>
      <c r="I49" s="60">
        <v>8303881774</v>
      </c>
      <c r="J49" s="61" t="s">
        <v>467</v>
      </c>
      <c r="K49" s="60">
        <v>2019</v>
      </c>
    </row>
    <row r="50" spans="1:11" s="93" customFormat="1" ht="18.75" x14ac:dyDescent="0.3">
      <c r="A50" s="60">
        <v>42</v>
      </c>
      <c r="B50" s="60">
        <v>3</v>
      </c>
      <c r="C50" s="115" t="s">
        <v>32</v>
      </c>
      <c r="D50" s="115" t="s">
        <v>1022</v>
      </c>
      <c r="E50" s="115" t="s">
        <v>1015</v>
      </c>
      <c r="F50" s="61" t="s">
        <v>308</v>
      </c>
      <c r="G50" s="60" t="s">
        <v>461</v>
      </c>
      <c r="H50" s="60" t="s">
        <v>464</v>
      </c>
      <c r="I50" s="60">
        <v>7298540730</v>
      </c>
      <c r="J50" s="61" t="s">
        <v>389</v>
      </c>
      <c r="K50" s="60">
        <v>2019</v>
      </c>
    </row>
    <row r="51" spans="1:11" s="93" customFormat="1" ht="18.75" x14ac:dyDescent="0.3">
      <c r="A51" s="60">
        <v>43</v>
      </c>
      <c r="B51" s="60">
        <v>4</v>
      </c>
      <c r="C51" s="115" t="s">
        <v>31</v>
      </c>
      <c r="D51" s="115" t="s">
        <v>45</v>
      </c>
      <c r="E51" s="115" t="s">
        <v>160</v>
      </c>
      <c r="F51" s="61" t="s">
        <v>468</v>
      </c>
      <c r="G51" s="60" t="s">
        <v>461</v>
      </c>
      <c r="H51" s="60" t="s">
        <v>464</v>
      </c>
      <c r="I51" s="60">
        <v>9336804523</v>
      </c>
      <c r="J51" s="61" t="s">
        <v>392</v>
      </c>
      <c r="K51" s="60">
        <v>2019</v>
      </c>
    </row>
    <row r="52" spans="1:11" s="93" customFormat="1" ht="18.75" x14ac:dyDescent="0.3">
      <c r="A52" s="60">
        <v>44</v>
      </c>
      <c r="B52" s="60">
        <v>5</v>
      </c>
      <c r="C52" s="115" t="s">
        <v>31</v>
      </c>
      <c r="D52" s="115" t="s">
        <v>45</v>
      </c>
      <c r="E52" s="115" t="s">
        <v>160</v>
      </c>
      <c r="F52" s="61" t="s">
        <v>469</v>
      </c>
      <c r="G52" s="60" t="s">
        <v>461</v>
      </c>
      <c r="H52" s="60" t="s">
        <v>464</v>
      </c>
      <c r="I52" s="60">
        <v>7011155616</v>
      </c>
      <c r="J52" s="61" t="s">
        <v>368</v>
      </c>
      <c r="K52" s="60">
        <v>2019</v>
      </c>
    </row>
    <row r="53" spans="1:11" s="93" customFormat="1" ht="18.75" x14ac:dyDescent="0.3">
      <c r="A53" s="60">
        <v>45</v>
      </c>
      <c r="B53" s="60">
        <v>6</v>
      </c>
      <c r="C53" s="115" t="s">
        <v>32</v>
      </c>
      <c r="D53" s="115" t="s">
        <v>1022</v>
      </c>
      <c r="E53" s="115" t="s">
        <v>160</v>
      </c>
      <c r="F53" s="61" t="s">
        <v>306</v>
      </c>
      <c r="G53" s="60" t="s">
        <v>461</v>
      </c>
      <c r="H53" s="60" t="s">
        <v>464</v>
      </c>
      <c r="I53" s="60">
        <v>9129160629</v>
      </c>
      <c r="J53" s="61" t="s">
        <v>385</v>
      </c>
      <c r="K53" s="60">
        <v>2019</v>
      </c>
    </row>
    <row r="54" spans="1:11" s="93" customFormat="1" ht="18.75" x14ac:dyDescent="0.3">
      <c r="A54" s="60">
        <v>46</v>
      </c>
      <c r="B54" s="60">
        <v>7</v>
      </c>
      <c r="C54" s="115" t="s">
        <v>31</v>
      </c>
      <c r="D54" s="115" t="s">
        <v>45</v>
      </c>
      <c r="E54" s="115" t="s">
        <v>160</v>
      </c>
      <c r="F54" s="61" t="s">
        <v>470</v>
      </c>
      <c r="G54" s="60" t="s">
        <v>461</v>
      </c>
      <c r="H54" s="60" t="s">
        <v>464</v>
      </c>
      <c r="I54" s="60">
        <v>9335029917</v>
      </c>
      <c r="J54" s="61" t="s">
        <v>383</v>
      </c>
      <c r="K54" s="60">
        <v>2019</v>
      </c>
    </row>
    <row r="55" spans="1:11" s="93" customFormat="1" ht="18.75" x14ac:dyDescent="0.3">
      <c r="A55" s="60">
        <v>47</v>
      </c>
      <c r="B55" s="60">
        <v>8</v>
      </c>
      <c r="C55" s="115" t="s">
        <v>32</v>
      </c>
      <c r="D55" s="115" t="s">
        <v>45</v>
      </c>
      <c r="E55" s="115" t="s">
        <v>1015</v>
      </c>
      <c r="F55" s="61" t="s">
        <v>303</v>
      </c>
      <c r="G55" s="60" t="s">
        <v>461</v>
      </c>
      <c r="H55" s="60" t="s">
        <v>464</v>
      </c>
      <c r="I55" s="60">
        <v>8803227959</v>
      </c>
      <c r="J55" s="61" t="s">
        <v>379</v>
      </c>
      <c r="K55" s="60">
        <v>2019</v>
      </c>
    </row>
    <row r="56" spans="1:11" s="93" customFormat="1" ht="18.75" x14ac:dyDescent="0.3">
      <c r="A56" s="60">
        <v>48</v>
      </c>
      <c r="B56" s="60">
        <v>9</v>
      </c>
      <c r="C56" s="115" t="s">
        <v>32</v>
      </c>
      <c r="D56" s="115" t="s">
        <v>1022</v>
      </c>
      <c r="E56" s="115" t="s">
        <v>1015</v>
      </c>
      <c r="F56" s="61" t="s">
        <v>309</v>
      </c>
      <c r="G56" s="60" t="s">
        <v>461</v>
      </c>
      <c r="H56" s="60" t="s">
        <v>464</v>
      </c>
      <c r="I56" s="60">
        <v>9149927511</v>
      </c>
      <c r="J56" s="61" t="s">
        <v>390</v>
      </c>
      <c r="K56" s="60">
        <v>2019</v>
      </c>
    </row>
    <row r="57" spans="1:11" s="93" customFormat="1" ht="18.75" x14ac:dyDescent="0.3">
      <c r="A57" s="60">
        <v>49</v>
      </c>
      <c r="B57" s="60">
        <v>10</v>
      </c>
      <c r="C57" s="115" t="s">
        <v>31</v>
      </c>
      <c r="D57" s="115" t="s">
        <v>1022</v>
      </c>
      <c r="E57" s="115" t="s">
        <v>160</v>
      </c>
      <c r="F57" s="61" t="s">
        <v>471</v>
      </c>
      <c r="G57" s="60" t="s">
        <v>461</v>
      </c>
      <c r="H57" s="60" t="s">
        <v>464</v>
      </c>
      <c r="I57" s="60">
        <v>8303859821</v>
      </c>
      <c r="J57" s="61" t="s">
        <v>364</v>
      </c>
      <c r="K57" s="60">
        <v>2019</v>
      </c>
    </row>
    <row r="58" spans="1:11" s="93" customFormat="1" ht="18.75" x14ac:dyDescent="0.3">
      <c r="A58" s="60">
        <v>50</v>
      </c>
      <c r="B58" s="60">
        <v>11</v>
      </c>
      <c r="C58" s="115" t="s">
        <v>31</v>
      </c>
      <c r="D58" s="115" t="s">
        <v>48</v>
      </c>
      <c r="E58" s="115" t="s">
        <v>160</v>
      </c>
      <c r="F58" s="61" t="s">
        <v>472</v>
      </c>
      <c r="G58" s="60" t="s">
        <v>461</v>
      </c>
      <c r="H58" s="60" t="s">
        <v>464</v>
      </c>
      <c r="I58" s="60">
        <v>7985559271</v>
      </c>
      <c r="J58" s="61" t="s">
        <v>387</v>
      </c>
      <c r="K58" s="60">
        <v>2019</v>
      </c>
    </row>
    <row r="59" spans="1:11" s="93" customFormat="1" ht="18.75" x14ac:dyDescent="0.3">
      <c r="A59" s="60">
        <v>51</v>
      </c>
      <c r="B59" s="60">
        <v>12</v>
      </c>
      <c r="C59" s="115" t="s">
        <v>32</v>
      </c>
      <c r="D59" s="115" t="s">
        <v>48</v>
      </c>
      <c r="E59" s="115" t="s">
        <v>160</v>
      </c>
      <c r="F59" s="61" t="s">
        <v>473</v>
      </c>
      <c r="G59" s="60" t="s">
        <v>461</v>
      </c>
      <c r="H59" s="60" t="s">
        <v>464</v>
      </c>
      <c r="I59" s="60">
        <v>9897414541</v>
      </c>
      <c r="J59" s="61" t="s">
        <v>474</v>
      </c>
      <c r="K59" s="60">
        <v>2019</v>
      </c>
    </row>
    <row r="60" spans="1:11" s="93" customFormat="1" ht="18.75" x14ac:dyDescent="0.3">
      <c r="A60" s="60">
        <v>52</v>
      </c>
      <c r="B60" s="60">
        <v>13</v>
      </c>
      <c r="C60" s="115" t="s">
        <v>31</v>
      </c>
      <c r="D60" s="115" t="s">
        <v>48</v>
      </c>
      <c r="E60" s="115" t="s">
        <v>160</v>
      </c>
      <c r="F60" s="61" t="s">
        <v>475</v>
      </c>
      <c r="G60" s="60" t="s">
        <v>461</v>
      </c>
      <c r="H60" s="60" t="s">
        <v>464</v>
      </c>
      <c r="I60" s="60">
        <v>6386984996</v>
      </c>
      <c r="J60" s="61" t="s">
        <v>391</v>
      </c>
      <c r="K60" s="60">
        <v>2019</v>
      </c>
    </row>
    <row r="61" spans="1:11" s="93" customFormat="1" ht="18.75" x14ac:dyDescent="0.3">
      <c r="A61" s="60">
        <v>53</v>
      </c>
      <c r="B61" s="60">
        <v>14</v>
      </c>
      <c r="C61" s="115" t="s">
        <v>31</v>
      </c>
      <c r="D61" s="115" t="s">
        <v>45</v>
      </c>
      <c r="E61" s="115" t="s">
        <v>160</v>
      </c>
      <c r="F61" s="61" t="s">
        <v>476</v>
      </c>
      <c r="G61" s="60" t="s">
        <v>461</v>
      </c>
      <c r="H61" s="60" t="s">
        <v>464</v>
      </c>
      <c r="I61" s="60">
        <v>8303853905</v>
      </c>
      <c r="J61" s="61" t="s">
        <v>477</v>
      </c>
      <c r="K61" s="60">
        <v>2019</v>
      </c>
    </row>
    <row r="62" spans="1:11" s="93" customFormat="1" ht="18.75" x14ac:dyDescent="0.3">
      <c r="A62" s="60">
        <v>54</v>
      </c>
      <c r="B62" s="60">
        <v>15</v>
      </c>
      <c r="C62" s="115" t="s">
        <v>31</v>
      </c>
      <c r="D62" s="115" t="s">
        <v>1022</v>
      </c>
      <c r="E62" s="115" t="s">
        <v>160</v>
      </c>
      <c r="F62" s="61" t="s">
        <v>478</v>
      </c>
      <c r="G62" s="60" t="s">
        <v>461</v>
      </c>
      <c r="H62" s="60" t="s">
        <v>464</v>
      </c>
      <c r="I62" s="60">
        <v>9792860967</v>
      </c>
      <c r="J62" s="61" t="s">
        <v>479</v>
      </c>
      <c r="K62" s="60">
        <v>2019</v>
      </c>
    </row>
    <row r="63" spans="1:11" s="93" customFormat="1" ht="18.75" x14ac:dyDescent="0.3">
      <c r="A63" s="60">
        <v>55</v>
      </c>
      <c r="B63" s="60">
        <v>16</v>
      </c>
      <c r="C63" s="115" t="s">
        <v>31</v>
      </c>
      <c r="D63" s="115" t="s">
        <v>1022</v>
      </c>
      <c r="E63" s="115" t="s">
        <v>160</v>
      </c>
      <c r="F63" s="61" t="s">
        <v>307</v>
      </c>
      <c r="G63" s="60" t="s">
        <v>461</v>
      </c>
      <c r="H63" s="60" t="s">
        <v>464</v>
      </c>
      <c r="I63" s="60">
        <v>7355513360</v>
      </c>
      <c r="J63" s="61" t="s">
        <v>388</v>
      </c>
      <c r="K63" s="60">
        <v>2019</v>
      </c>
    </row>
    <row r="64" spans="1:11" s="93" customFormat="1" ht="18.75" x14ac:dyDescent="0.3">
      <c r="A64" s="60">
        <v>56</v>
      </c>
      <c r="B64" s="60">
        <v>17</v>
      </c>
      <c r="C64" s="115" t="s">
        <v>31</v>
      </c>
      <c r="D64" s="115" t="s">
        <v>45</v>
      </c>
      <c r="E64" s="115" t="s">
        <v>160</v>
      </c>
      <c r="F64" s="61" t="s">
        <v>480</v>
      </c>
      <c r="G64" s="60" t="s">
        <v>461</v>
      </c>
      <c r="H64" s="60" t="s">
        <v>464</v>
      </c>
      <c r="I64" s="60">
        <v>8005361891</v>
      </c>
      <c r="J64" s="61" t="s">
        <v>481</v>
      </c>
      <c r="K64" s="60">
        <v>2019</v>
      </c>
    </row>
    <row r="65" spans="1:11" s="93" customFormat="1" ht="18.75" x14ac:dyDescent="0.3">
      <c r="A65" s="60">
        <v>57</v>
      </c>
      <c r="B65" s="60">
        <v>18</v>
      </c>
      <c r="C65" s="115" t="s">
        <v>31</v>
      </c>
      <c r="D65" s="115" t="s">
        <v>45</v>
      </c>
      <c r="E65" s="115" t="s">
        <v>160</v>
      </c>
      <c r="F65" s="61" t="s">
        <v>482</v>
      </c>
      <c r="G65" s="60" t="s">
        <v>461</v>
      </c>
      <c r="H65" s="60" t="s">
        <v>464</v>
      </c>
      <c r="I65" s="60">
        <v>8303786179</v>
      </c>
      <c r="J65" s="61" t="s">
        <v>386</v>
      </c>
      <c r="K65" s="60">
        <v>2019</v>
      </c>
    </row>
    <row r="66" spans="1:11" s="93" customFormat="1" ht="18.75" x14ac:dyDescent="0.3">
      <c r="A66" s="60">
        <v>58</v>
      </c>
      <c r="B66" s="60">
        <v>19</v>
      </c>
      <c r="C66" s="115" t="s">
        <v>31</v>
      </c>
      <c r="D66" s="115" t="s">
        <v>48</v>
      </c>
      <c r="E66" s="115" t="s">
        <v>160</v>
      </c>
      <c r="F66" s="61" t="s">
        <v>483</v>
      </c>
      <c r="G66" s="60" t="s">
        <v>461</v>
      </c>
      <c r="H66" s="60" t="s">
        <v>464</v>
      </c>
      <c r="I66" s="60">
        <v>7571872118</v>
      </c>
      <c r="J66" s="61" t="s">
        <v>484</v>
      </c>
      <c r="K66" s="60">
        <v>2019</v>
      </c>
    </row>
    <row r="67" spans="1:11" s="93" customFormat="1" ht="18.75" x14ac:dyDescent="0.3">
      <c r="A67" s="60">
        <v>59</v>
      </c>
      <c r="B67" s="60">
        <v>20</v>
      </c>
      <c r="C67" s="115" t="s">
        <v>31</v>
      </c>
      <c r="D67" s="115" t="s">
        <v>45</v>
      </c>
      <c r="E67" s="115" t="s">
        <v>160</v>
      </c>
      <c r="F67" s="61" t="s">
        <v>485</v>
      </c>
      <c r="G67" s="60" t="s">
        <v>461</v>
      </c>
      <c r="H67" s="60" t="s">
        <v>464</v>
      </c>
      <c r="I67" s="60">
        <v>7607663396</v>
      </c>
      <c r="J67" s="61" t="s">
        <v>365</v>
      </c>
      <c r="K67" s="60">
        <v>2019</v>
      </c>
    </row>
    <row r="68" spans="1:11" s="93" customFormat="1" ht="18.75" x14ac:dyDescent="0.3">
      <c r="A68" s="60">
        <v>60</v>
      </c>
      <c r="B68" s="60">
        <v>21</v>
      </c>
      <c r="C68" s="115" t="s">
        <v>31</v>
      </c>
      <c r="D68" s="115" t="s">
        <v>45</v>
      </c>
      <c r="E68" s="115" t="s">
        <v>160</v>
      </c>
      <c r="F68" s="61" t="s">
        <v>486</v>
      </c>
      <c r="G68" s="60" t="s">
        <v>461</v>
      </c>
      <c r="H68" s="60" t="s">
        <v>464</v>
      </c>
      <c r="I68" s="60">
        <v>7355973051</v>
      </c>
      <c r="J68" s="61" t="s">
        <v>380</v>
      </c>
      <c r="K68" s="60">
        <v>2019</v>
      </c>
    </row>
    <row r="69" spans="1:11" s="93" customFormat="1" ht="18.75" x14ac:dyDescent="0.3">
      <c r="A69" s="60">
        <v>61</v>
      </c>
      <c r="B69" s="60">
        <v>22</v>
      </c>
      <c r="C69" s="115" t="s">
        <v>31</v>
      </c>
      <c r="D69" s="115" t="s">
        <v>48</v>
      </c>
      <c r="E69" s="115" t="s">
        <v>160</v>
      </c>
      <c r="F69" s="61" t="s">
        <v>487</v>
      </c>
      <c r="G69" s="60" t="s">
        <v>461</v>
      </c>
      <c r="H69" s="60" t="s">
        <v>464</v>
      </c>
      <c r="I69" s="60">
        <v>8303781872</v>
      </c>
      <c r="J69" s="61" t="s">
        <v>376</v>
      </c>
      <c r="K69" s="60">
        <v>2019</v>
      </c>
    </row>
    <row r="70" spans="1:11" s="93" customFormat="1" ht="18.75" x14ac:dyDescent="0.3">
      <c r="A70" s="60">
        <v>62</v>
      </c>
      <c r="B70" s="60">
        <v>23</v>
      </c>
      <c r="C70" s="115" t="s">
        <v>31</v>
      </c>
      <c r="D70" s="115" t="s">
        <v>45</v>
      </c>
      <c r="E70" s="115" t="s">
        <v>160</v>
      </c>
      <c r="F70" s="61" t="s">
        <v>488</v>
      </c>
      <c r="G70" s="60" t="s">
        <v>461</v>
      </c>
      <c r="H70" s="60" t="s">
        <v>464</v>
      </c>
      <c r="I70" s="60">
        <v>8858225263</v>
      </c>
      <c r="J70" s="61" t="s">
        <v>382</v>
      </c>
      <c r="K70" s="60">
        <v>2019</v>
      </c>
    </row>
    <row r="71" spans="1:11" s="93" customFormat="1" ht="18.75" x14ac:dyDescent="0.3">
      <c r="A71" s="60">
        <v>63</v>
      </c>
      <c r="B71" s="60">
        <v>24</v>
      </c>
      <c r="C71" s="115" t="s">
        <v>31</v>
      </c>
      <c r="D71" s="115" t="s">
        <v>1022</v>
      </c>
      <c r="E71" s="115" t="s">
        <v>160</v>
      </c>
      <c r="F71" s="61" t="s">
        <v>300</v>
      </c>
      <c r="G71" s="60" t="s">
        <v>461</v>
      </c>
      <c r="H71" s="60" t="s">
        <v>464</v>
      </c>
      <c r="I71" s="60">
        <v>9336445417</v>
      </c>
      <c r="J71" s="61" t="s">
        <v>366</v>
      </c>
      <c r="K71" s="60">
        <v>2019</v>
      </c>
    </row>
    <row r="72" spans="1:11" s="93" customFormat="1" ht="18.75" x14ac:dyDescent="0.3">
      <c r="A72" s="60">
        <v>64</v>
      </c>
      <c r="B72" s="60">
        <v>25</v>
      </c>
      <c r="C72" s="115" t="s">
        <v>32</v>
      </c>
      <c r="D72" s="115" t="s">
        <v>1022</v>
      </c>
      <c r="E72" s="115" t="s">
        <v>164</v>
      </c>
      <c r="F72" s="61" t="s">
        <v>489</v>
      </c>
      <c r="G72" s="60" t="s">
        <v>461</v>
      </c>
      <c r="H72" s="60" t="s">
        <v>464</v>
      </c>
      <c r="I72" s="60">
        <v>7903840256</v>
      </c>
      <c r="J72" s="61" t="s">
        <v>490</v>
      </c>
      <c r="K72" s="60">
        <v>2019</v>
      </c>
    </row>
    <row r="73" spans="1:11" s="93" customFormat="1" ht="18.75" x14ac:dyDescent="0.3">
      <c r="A73" s="60">
        <v>65</v>
      </c>
      <c r="B73" s="60">
        <v>26</v>
      </c>
      <c r="C73" s="115" t="s">
        <v>31</v>
      </c>
      <c r="D73" s="115" t="s">
        <v>1022</v>
      </c>
      <c r="E73" s="115" t="s">
        <v>160</v>
      </c>
      <c r="F73" s="61" t="s">
        <v>305</v>
      </c>
      <c r="G73" s="60" t="s">
        <v>461</v>
      </c>
      <c r="H73" s="60" t="s">
        <v>464</v>
      </c>
      <c r="I73" s="60">
        <v>6387017638</v>
      </c>
      <c r="J73" s="61" t="s">
        <v>367</v>
      </c>
      <c r="K73" s="60">
        <v>2019</v>
      </c>
    </row>
    <row r="74" spans="1:11" s="93" customFormat="1" ht="18.75" x14ac:dyDescent="0.3">
      <c r="A74" s="60">
        <v>66</v>
      </c>
      <c r="B74" s="60">
        <v>27</v>
      </c>
      <c r="C74" s="115" t="s">
        <v>31</v>
      </c>
      <c r="D74" s="115" t="s">
        <v>45</v>
      </c>
      <c r="E74" s="115" t="s">
        <v>160</v>
      </c>
      <c r="F74" s="61" t="s">
        <v>491</v>
      </c>
      <c r="G74" s="60" t="s">
        <v>461</v>
      </c>
      <c r="H74" s="60" t="s">
        <v>464</v>
      </c>
      <c r="I74" s="60">
        <v>7071049243</v>
      </c>
      <c r="J74" s="61" t="s">
        <v>377</v>
      </c>
      <c r="K74" s="60">
        <v>2019</v>
      </c>
    </row>
    <row r="75" spans="1:11" s="93" customFormat="1" ht="18.75" x14ac:dyDescent="0.3">
      <c r="A75" s="60">
        <v>67</v>
      </c>
      <c r="B75" s="60">
        <v>28</v>
      </c>
      <c r="C75" s="115" t="s">
        <v>31</v>
      </c>
      <c r="D75" s="115" t="s">
        <v>48</v>
      </c>
      <c r="E75" s="115" t="s">
        <v>160</v>
      </c>
      <c r="F75" s="61" t="s">
        <v>492</v>
      </c>
      <c r="G75" s="60" t="s">
        <v>461</v>
      </c>
      <c r="H75" s="60" t="s">
        <v>464</v>
      </c>
      <c r="I75" s="60">
        <v>9415083178</v>
      </c>
      <c r="J75" s="61" t="s">
        <v>369</v>
      </c>
      <c r="K75" s="60">
        <v>2019</v>
      </c>
    </row>
    <row r="76" spans="1:11" s="93" customFormat="1" ht="18.75" x14ac:dyDescent="0.3">
      <c r="A76" s="60">
        <v>68</v>
      </c>
      <c r="B76" s="60">
        <v>29</v>
      </c>
      <c r="C76" s="115" t="s">
        <v>31</v>
      </c>
      <c r="D76" s="115" t="s">
        <v>1022</v>
      </c>
      <c r="E76" s="115" t="s">
        <v>160</v>
      </c>
      <c r="F76" s="61" t="s">
        <v>302</v>
      </c>
      <c r="G76" s="60" t="s">
        <v>461</v>
      </c>
      <c r="H76" s="60" t="s">
        <v>464</v>
      </c>
      <c r="I76" s="60">
        <v>9653235106</v>
      </c>
      <c r="J76" s="61" t="s">
        <v>374</v>
      </c>
      <c r="K76" s="60">
        <v>2019</v>
      </c>
    </row>
    <row r="77" spans="1:11" s="93" customFormat="1" ht="18.75" x14ac:dyDescent="0.3">
      <c r="A77" s="60">
        <v>69</v>
      </c>
      <c r="B77" s="60">
        <v>30</v>
      </c>
      <c r="C77" s="115" t="s">
        <v>31</v>
      </c>
      <c r="D77" s="115" t="s">
        <v>1022</v>
      </c>
      <c r="E77" s="115" t="s">
        <v>160</v>
      </c>
      <c r="F77" s="61" t="s">
        <v>493</v>
      </c>
      <c r="G77" s="60" t="s">
        <v>461</v>
      </c>
      <c r="H77" s="60" t="s">
        <v>464</v>
      </c>
      <c r="I77" s="60">
        <v>6307847009</v>
      </c>
      <c r="J77" s="61" t="s">
        <v>375</v>
      </c>
      <c r="K77" s="60">
        <v>2019</v>
      </c>
    </row>
    <row r="78" spans="1:11" s="93" customFormat="1" ht="18.75" x14ac:dyDescent="0.3">
      <c r="A78" s="60">
        <v>70</v>
      </c>
      <c r="B78" s="60">
        <v>31</v>
      </c>
      <c r="C78" s="115" t="s">
        <v>31</v>
      </c>
      <c r="D78" s="115" t="s">
        <v>1022</v>
      </c>
      <c r="E78" s="115" t="s">
        <v>160</v>
      </c>
      <c r="F78" s="61" t="s">
        <v>304</v>
      </c>
      <c r="G78" s="60" t="s">
        <v>461</v>
      </c>
      <c r="H78" s="60" t="s">
        <v>464</v>
      </c>
      <c r="I78" s="60">
        <v>6388833067</v>
      </c>
      <c r="J78" s="61" t="s">
        <v>381</v>
      </c>
      <c r="K78" s="60">
        <v>2019</v>
      </c>
    </row>
    <row r="79" spans="1:11" s="93" customFormat="1" ht="18.75" x14ac:dyDescent="0.3">
      <c r="A79" s="60">
        <v>71</v>
      </c>
      <c r="B79" s="60">
        <v>32</v>
      </c>
      <c r="C79" s="115" t="s">
        <v>32</v>
      </c>
      <c r="D79" s="115" t="s">
        <v>48</v>
      </c>
      <c r="E79" s="115" t="s">
        <v>160</v>
      </c>
      <c r="F79" s="61" t="s">
        <v>494</v>
      </c>
      <c r="G79" s="60" t="s">
        <v>461</v>
      </c>
      <c r="H79" s="60" t="s">
        <v>464</v>
      </c>
      <c r="I79" s="60">
        <v>9453488312</v>
      </c>
      <c r="J79" s="61" t="s">
        <v>495</v>
      </c>
      <c r="K79" s="60">
        <v>2019</v>
      </c>
    </row>
    <row r="80" spans="1:11" s="93" customFormat="1" ht="18.75" x14ac:dyDescent="0.3">
      <c r="A80" s="60">
        <v>72</v>
      </c>
      <c r="B80" s="60">
        <v>33</v>
      </c>
      <c r="C80" s="115" t="s">
        <v>31</v>
      </c>
      <c r="D80" s="115" t="s">
        <v>1022</v>
      </c>
      <c r="E80" s="115" t="s">
        <v>160</v>
      </c>
      <c r="F80" s="61" t="s">
        <v>301</v>
      </c>
      <c r="G80" s="60" t="s">
        <v>461</v>
      </c>
      <c r="H80" s="60" t="s">
        <v>464</v>
      </c>
      <c r="I80" s="60">
        <v>7393990249</v>
      </c>
      <c r="J80" s="61" t="s">
        <v>496</v>
      </c>
      <c r="K80" s="60">
        <v>2019</v>
      </c>
    </row>
    <row r="81" spans="1:11" s="93" customFormat="1" ht="18.75" x14ac:dyDescent="0.3">
      <c r="A81" s="60">
        <v>73</v>
      </c>
      <c r="B81" s="60">
        <v>34</v>
      </c>
      <c r="C81" s="115" t="s">
        <v>32</v>
      </c>
      <c r="D81" s="115" t="s">
        <v>1022</v>
      </c>
      <c r="E81" s="115" t="s">
        <v>160</v>
      </c>
      <c r="F81" s="61" t="s">
        <v>497</v>
      </c>
      <c r="G81" s="60" t="s">
        <v>461</v>
      </c>
      <c r="H81" s="60" t="s">
        <v>464</v>
      </c>
      <c r="I81" s="60">
        <v>7081037375</v>
      </c>
      <c r="J81" s="61" t="s">
        <v>498</v>
      </c>
      <c r="K81" s="60">
        <v>2019</v>
      </c>
    </row>
    <row r="82" spans="1:11" s="93" customFormat="1" ht="18.75" x14ac:dyDescent="0.3">
      <c r="A82" s="60">
        <v>74</v>
      </c>
      <c r="B82" s="60">
        <v>35</v>
      </c>
      <c r="C82" s="115" t="s">
        <v>31</v>
      </c>
      <c r="D82" s="115" t="s">
        <v>1022</v>
      </c>
      <c r="E82" s="115" t="s">
        <v>160</v>
      </c>
      <c r="F82" s="61" t="s">
        <v>499</v>
      </c>
      <c r="G82" s="60" t="s">
        <v>461</v>
      </c>
      <c r="H82" s="60" t="s">
        <v>464</v>
      </c>
      <c r="I82" s="60">
        <v>7708664851</v>
      </c>
      <c r="J82" s="61" t="s">
        <v>500</v>
      </c>
      <c r="K82" s="60">
        <v>2019</v>
      </c>
    </row>
    <row r="83" spans="1:11" s="93" customFormat="1" ht="18.75" x14ac:dyDescent="0.3">
      <c r="A83" s="60">
        <v>75</v>
      </c>
      <c r="B83" s="60">
        <v>36</v>
      </c>
      <c r="C83" s="115" t="s">
        <v>31</v>
      </c>
      <c r="D83" s="115" t="s">
        <v>1022</v>
      </c>
      <c r="E83" s="115" t="s">
        <v>160</v>
      </c>
      <c r="F83" s="61" t="s">
        <v>501</v>
      </c>
      <c r="G83" s="60" t="s">
        <v>461</v>
      </c>
      <c r="H83" s="60" t="s">
        <v>464</v>
      </c>
      <c r="I83" s="60">
        <v>7417035348</v>
      </c>
      <c r="J83" s="61" t="s">
        <v>502</v>
      </c>
      <c r="K83" s="60">
        <v>2019</v>
      </c>
    </row>
    <row r="84" spans="1:11" s="93" customFormat="1" ht="18.75" x14ac:dyDescent="0.3">
      <c r="A84" s="60">
        <v>76</v>
      </c>
      <c r="B84" s="60">
        <v>37</v>
      </c>
      <c r="C84" s="115" t="s">
        <v>31</v>
      </c>
      <c r="D84" s="115" t="s">
        <v>45</v>
      </c>
      <c r="E84" s="115" t="s">
        <v>160</v>
      </c>
      <c r="F84" s="61" t="s">
        <v>310</v>
      </c>
      <c r="G84" s="60" t="s">
        <v>461</v>
      </c>
      <c r="H84" s="60" t="s">
        <v>464</v>
      </c>
      <c r="I84" s="60">
        <v>9473588564</v>
      </c>
      <c r="J84" s="61" t="s">
        <v>503</v>
      </c>
      <c r="K84" s="60">
        <v>2019</v>
      </c>
    </row>
    <row r="85" spans="1:11" s="93" customFormat="1" ht="18.75" x14ac:dyDescent="0.3">
      <c r="A85" s="60">
        <v>77</v>
      </c>
      <c r="B85" s="60">
        <v>38</v>
      </c>
      <c r="C85" s="115" t="s">
        <v>31</v>
      </c>
      <c r="D85" s="115" t="s">
        <v>48</v>
      </c>
      <c r="E85" s="115" t="s">
        <v>160</v>
      </c>
      <c r="F85" s="61" t="s">
        <v>504</v>
      </c>
      <c r="G85" s="60" t="s">
        <v>461</v>
      </c>
      <c r="H85" s="60" t="s">
        <v>464</v>
      </c>
      <c r="I85" s="60">
        <v>8957149486</v>
      </c>
      <c r="J85" s="61" t="s">
        <v>371</v>
      </c>
      <c r="K85" s="60">
        <v>2019</v>
      </c>
    </row>
    <row r="86" spans="1:11" s="93" customFormat="1" ht="18.75" x14ac:dyDescent="0.3">
      <c r="A86" s="60">
        <v>78</v>
      </c>
      <c r="B86" s="60">
        <v>39</v>
      </c>
      <c r="C86" s="115" t="s">
        <v>32</v>
      </c>
      <c r="D86" s="115" t="s">
        <v>1022</v>
      </c>
      <c r="E86" s="115" t="s">
        <v>164</v>
      </c>
      <c r="F86" s="61" t="s">
        <v>505</v>
      </c>
      <c r="G86" s="60" t="s">
        <v>461</v>
      </c>
      <c r="H86" s="60" t="s">
        <v>464</v>
      </c>
      <c r="I86" s="60">
        <v>9079226692</v>
      </c>
      <c r="J86" s="61" t="s">
        <v>378</v>
      </c>
      <c r="K86" s="60">
        <v>2019</v>
      </c>
    </row>
    <row r="87" spans="1:11" s="93" customFormat="1" ht="18.75" x14ac:dyDescent="0.3">
      <c r="A87" s="60">
        <v>79</v>
      </c>
      <c r="B87" s="60">
        <v>40</v>
      </c>
      <c r="C87" s="115" t="s">
        <v>31</v>
      </c>
      <c r="D87" s="115" t="s">
        <v>1022</v>
      </c>
      <c r="E87" s="115" t="s">
        <v>160</v>
      </c>
      <c r="F87" s="61" t="s">
        <v>506</v>
      </c>
      <c r="G87" s="60" t="s">
        <v>461</v>
      </c>
      <c r="H87" s="60" t="s">
        <v>464</v>
      </c>
      <c r="I87" s="60">
        <v>9305467410</v>
      </c>
      <c r="J87" s="61" t="s">
        <v>372</v>
      </c>
      <c r="K87" s="60">
        <v>2019</v>
      </c>
    </row>
    <row r="88" spans="1:11" s="93" customFormat="1" ht="18.75" x14ac:dyDescent="0.3">
      <c r="A88" s="60">
        <v>80</v>
      </c>
      <c r="B88" s="60">
        <v>41</v>
      </c>
      <c r="C88" s="115" t="s">
        <v>32</v>
      </c>
      <c r="D88" s="115" t="s">
        <v>1022</v>
      </c>
      <c r="E88" s="115" t="s">
        <v>1015</v>
      </c>
      <c r="F88" s="61" t="s">
        <v>507</v>
      </c>
      <c r="G88" s="60" t="s">
        <v>461</v>
      </c>
      <c r="H88" s="60" t="s">
        <v>464</v>
      </c>
      <c r="I88" s="60">
        <v>6006246163</v>
      </c>
      <c r="J88" s="61" t="s">
        <v>384</v>
      </c>
      <c r="K88" s="60">
        <v>2019</v>
      </c>
    </row>
    <row r="89" spans="1:11" s="93" customFormat="1" ht="18.75" x14ac:dyDescent="0.3">
      <c r="A89" s="60">
        <v>81</v>
      </c>
      <c r="B89" s="60">
        <v>42</v>
      </c>
      <c r="C89" s="115" t="s">
        <v>31</v>
      </c>
      <c r="D89" s="115" t="s">
        <v>45</v>
      </c>
      <c r="E89" s="115" t="s">
        <v>160</v>
      </c>
      <c r="F89" s="61" t="s">
        <v>508</v>
      </c>
      <c r="G89" s="60" t="s">
        <v>461</v>
      </c>
      <c r="H89" s="60" t="s">
        <v>464</v>
      </c>
      <c r="I89" s="60">
        <v>9369576107</v>
      </c>
      <c r="J89" s="61" t="s">
        <v>370</v>
      </c>
      <c r="K89" s="60">
        <v>2019</v>
      </c>
    </row>
    <row r="90" spans="1:11" s="93" customFormat="1" ht="18.75" x14ac:dyDescent="0.3">
      <c r="A90" s="60">
        <v>82</v>
      </c>
      <c r="B90" s="60">
        <v>43</v>
      </c>
      <c r="C90" s="115" t="s">
        <v>31</v>
      </c>
      <c r="D90" s="115" t="s">
        <v>45</v>
      </c>
      <c r="E90" s="115" t="s">
        <v>160</v>
      </c>
      <c r="F90" s="61" t="s">
        <v>509</v>
      </c>
      <c r="G90" s="60" t="s">
        <v>461</v>
      </c>
      <c r="H90" s="60" t="s">
        <v>464</v>
      </c>
      <c r="I90" s="60">
        <v>8874472696</v>
      </c>
      <c r="J90" s="61" t="s">
        <v>373</v>
      </c>
      <c r="K90" s="60">
        <v>2019</v>
      </c>
    </row>
    <row r="91" spans="1:11" s="93" customFormat="1" ht="18.75" x14ac:dyDescent="0.3">
      <c r="A91" s="60">
        <v>83</v>
      </c>
      <c r="B91" s="60">
        <v>44</v>
      </c>
      <c r="C91" s="115" t="s">
        <v>32</v>
      </c>
      <c r="D91" s="115" t="s">
        <v>48</v>
      </c>
      <c r="E91" s="115" t="s">
        <v>160</v>
      </c>
      <c r="F91" s="61" t="s">
        <v>510</v>
      </c>
      <c r="G91" s="60" t="s">
        <v>461</v>
      </c>
      <c r="H91" s="60" t="s">
        <v>464</v>
      </c>
      <c r="I91" s="60">
        <v>9026745588</v>
      </c>
      <c r="J91" s="61" t="s">
        <v>511</v>
      </c>
      <c r="K91" s="60">
        <v>2019</v>
      </c>
    </row>
    <row r="92" spans="1:11" s="93" customFormat="1" ht="18.75" x14ac:dyDescent="0.3">
      <c r="A92" s="60"/>
      <c r="B92" s="60"/>
      <c r="C92" s="114">
        <v>2020</v>
      </c>
      <c r="D92" s="114"/>
      <c r="E92" s="114"/>
      <c r="F92" s="61"/>
      <c r="G92" s="60"/>
      <c r="H92" s="60"/>
      <c r="I92" s="60"/>
      <c r="J92" s="61"/>
      <c r="K92" s="60"/>
    </row>
    <row r="93" spans="1:11" s="93" customFormat="1" ht="18.75" x14ac:dyDescent="0.3">
      <c r="A93" s="60">
        <v>84</v>
      </c>
      <c r="B93" s="60">
        <v>1</v>
      </c>
      <c r="C93" s="115" t="s">
        <v>32</v>
      </c>
      <c r="D93" s="115" t="s">
        <v>48</v>
      </c>
      <c r="E93" s="115" t="s">
        <v>160</v>
      </c>
      <c r="F93" s="61" t="s">
        <v>512</v>
      </c>
      <c r="G93" s="60" t="s">
        <v>461</v>
      </c>
      <c r="H93" s="60">
        <v>2020</v>
      </c>
      <c r="I93" s="60">
        <v>8853867393</v>
      </c>
      <c r="J93" s="61" t="s">
        <v>513</v>
      </c>
      <c r="K93" s="60">
        <v>2020</v>
      </c>
    </row>
    <row r="94" spans="1:11" s="93" customFormat="1" ht="18.75" x14ac:dyDescent="0.3">
      <c r="A94" s="60">
        <v>85</v>
      </c>
      <c r="B94" s="60">
        <v>2</v>
      </c>
      <c r="C94" s="115" t="s">
        <v>31</v>
      </c>
      <c r="D94" s="115" t="s">
        <v>48</v>
      </c>
      <c r="E94" s="115" t="s">
        <v>160</v>
      </c>
      <c r="F94" s="61" t="s">
        <v>514</v>
      </c>
      <c r="G94" s="60" t="s">
        <v>461</v>
      </c>
      <c r="H94" s="60">
        <v>2020</v>
      </c>
      <c r="I94" s="60">
        <v>7307008774</v>
      </c>
      <c r="J94" s="61" t="s">
        <v>515</v>
      </c>
      <c r="K94" s="60">
        <v>2020</v>
      </c>
    </row>
    <row r="95" spans="1:11" s="93" customFormat="1" ht="18.75" x14ac:dyDescent="0.3">
      <c r="A95" s="60">
        <v>86</v>
      </c>
      <c r="B95" s="60">
        <v>3</v>
      </c>
      <c r="C95" s="115" t="s">
        <v>31</v>
      </c>
      <c r="D95" s="115" t="s">
        <v>46</v>
      </c>
      <c r="E95" s="115" t="s">
        <v>160</v>
      </c>
      <c r="F95" s="61" t="s">
        <v>516</v>
      </c>
      <c r="G95" s="60" t="s">
        <v>461</v>
      </c>
      <c r="H95" s="60">
        <v>2020</v>
      </c>
      <c r="I95" s="60">
        <v>7068373356</v>
      </c>
      <c r="J95" s="61" t="s">
        <v>517</v>
      </c>
      <c r="K95" s="60">
        <v>2020</v>
      </c>
    </row>
    <row r="96" spans="1:11" s="93" customFormat="1" ht="18.75" x14ac:dyDescent="0.3">
      <c r="A96" s="60">
        <v>87</v>
      </c>
      <c r="B96" s="60">
        <v>4</v>
      </c>
      <c r="C96" s="115" t="s">
        <v>32</v>
      </c>
      <c r="D96" s="115" t="s">
        <v>45</v>
      </c>
      <c r="E96" s="115" t="s">
        <v>160</v>
      </c>
      <c r="F96" s="61" t="s">
        <v>518</v>
      </c>
      <c r="G96" s="60" t="s">
        <v>461</v>
      </c>
      <c r="H96" s="60">
        <v>2020</v>
      </c>
      <c r="I96" s="60">
        <v>8174840967</v>
      </c>
      <c r="J96" s="61" t="s">
        <v>519</v>
      </c>
      <c r="K96" s="60">
        <v>2020</v>
      </c>
    </row>
    <row r="97" spans="1:11" s="93" customFormat="1" ht="18.75" x14ac:dyDescent="0.3">
      <c r="A97" s="60">
        <v>88</v>
      </c>
      <c r="B97" s="60">
        <v>5</v>
      </c>
      <c r="C97" s="115" t="s">
        <v>32</v>
      </c>
      <c r="D97" s="115" t="s">
        <v>45</v>
      </c>
      <c r="E97" s="115" t="s">
        <v>160</v>
      </c>
      <c r="F97" s="61" t="s">
        <v>520</v>
      </c>
      <c r="G97" s="60" t="s">
        <v>461</v>
      </c>
      <c r="H97" s="60">
        <v>2020</v>
      </c>
      <c r="I97" s="60">
        <v>6391886465</v>
      </c>
      <c r="J97" s="61" t="s">
        <v>521</v>
      </c>
      <c r="K97" s="60">
        <v>2020</v>
      </c>
    </row>
    <row r="98" spans="1:11" s="93" customFormat="1" ht="18.75" x14ac:dyDescent="0.3">
      <c r="A98" s="60">
        <v>89</v>
      </c>
      <c r="B98" s="60">
        <v>6</v>
      </c>
      <c r="C98" s="115" t="s">
        <v>32</v>
      </c>
      <c r="D98" s="115" t="s">
        <v>45</v>
      </c>
      <c r="E98" s="115" t="s">
        <v>164</v>
      </c>
      <c r="F98" s="61" t="s">
        <v>522</v>
      </c>
      <c r="G98" s="60" t="s">
        <v>461</v>
      </c>
      <c r="H98" s="60">
        <v>2020</v>
      </c>
      <c r="I98" s="60">
        <v>6202110261</v>
      </c>
      <c r="J98" s="61" t="s">
        <v>445</v>
      </c>
      <c r="K98" s="60">
        <v>2020</v>
      </c>
    </row>
    <row r="99" spans="1:11" s="93" customFormat="1" ht="18.75" x14ac:dyDescent="0.3">
      <c r="A99" s="60">
        <v>90</v>
      </c>
      <c r="B99" s="60">
        <v>7</v>
      </c>
      <c r="C99" s="115" t="s">
        <v>32</v>
      </c>
      <c r="D99" s="115" t="s">
        <v>45</v>
      </c>
      <c r="E99" s="115" t="s">
        <v>160</v>
      </c>
      <c r="F99" s="61" t="s">
        <v>327</v>
      </c>
      <c r="G99" s="60" t="s">
        <v>461</v>
      </c>
      <c r="H99" s="60">
        <v>2020</v>
      </c>
      <c r="I99" s="60">
        <v>8318251283</v>
      </c>
      <c r="J99" s="61" t="s">
        <v>523</v>
      </c>
      <c r="K99" s="60">
        <v>2020</v>
      </c>
    </row>
    <row r="100" spans="1:11" s="93" customFormat="1" ht="18.75" x14ac:dyDescent="0.3">
      <c r="A100" s="60">
        <v>91</v>
      </c>
      <c r="B100" s="60">
        <v>8</v>
      </c>
      <c r="C100" s="115" t="s">
        <v>32</v>
      </c>
      <c r="D100" s="115" t="s">
        <v>46</v>
      </c>
      <c r="E100" s="115" t="s">
        <v>160</v>
      </c>
      <c r="F100" s="61" t="s">
        <v>326</v>
      </c>
      <c r="G100" s="60" t="s">
        <v>461</v>
      </c>
      <c r="H100" s="60">
        <v>2020</v>
      </c>
      <c r="I100" s="60">
        <v>6393896563</v>
      </c>
      <c r="J100" s="61" t="s">
        <v>524</v>
      </c>
      <c r="K100" s="60">
        <v>2020</v>
      </c>
    </row>
    <row r="101" spans="1:11" s="93" customFormat="1" ht="18.75" x14ac:dyDescent="0.3">
      <c r="A101" s="60">
        <v>92</v>
      </c>
      <c r="B101" s="60">
        <v>9</v>
      </c>
      <c r="C101" s="115" t="s">
        <v>32</v>
      </c>
      <c r="D101" s="115" t="s">
        <v>46</v>
      </c>
      <c r="E101" s="115" t="s">
        <v>160</v>
      </c>
      <c r="F101" s="61" t="s">
        <v>525</v>
      </c>
      <c r="G101" s="60" t="s">
        <v>461</v>
      </c>
      <c r="H101" s="60">
        <v>2020</v>
      </c>
      <c r="I101" s="60">
        <v>9519069599</v>
      </c>
      <c r="J101" s="61" t="s">
        <v>526</v>
      </c>
      <c r="K101" s="60">
        <v>2020</v>
      </c>
    </row>
    <row r="102" spans="1:11" s="93" customFormat="1" ht="18.75" x14ac:dyDescent="0.3">
      <c r="A102" s="60">
        <v>93</v>
      </c>
      <c r="B102" s="60">
        <v>10</v>
      </c>
      <c r="C102" s="115" t="s">
        <v>31</v>
      </c>
      <c r="D102" s="115" t="s">
        <v>45</v>
      </c>
      <c r="E102" s="115" t="s">
        <v>160</v>
      </c>
      <c r="F102" s="61" t="s">
        <v>527</v>
      </c>
      <c r="G102" s="60" t="s">
        <v>461</v>
      </c>
      <c r="H102" s="60">
        <v>2020</v>
      </c>
      <c r="I102" s="60">
        <v>8299265790</v>
      </c>
      <c r="J102" s="61" t="s">
        <v>438</v>
      </c>
      <c r="K102" s="60">
        <v>2020</v>
      </c>
    </row>
    <row r="103" spans="1:11" s="93" customFormat="1" ht="18.75" x14ac:dyDescent="0.3">
      <c r="A103" s="60">
        <v>94</v>
      </c>
      <c r="B103" s="60">
        <v>11</v>
      </c>
      <c r="C103" s="115" t="s">
        <v>31</v>
      </c>
      <c r="D103" s="115" t="s">
        <v>45</v>
      </c>
      <c r="E103" s="115" t="s">
        <v>160</v>
      </c>
      <c r="F103" s="61" t="s">
        <v>322</v>
      </c>
      <c r="G103" s="60" t="s">
        <v>461</v>
      </c>
      <c r="H103" s="60">
        <v>2020</v>
      </c>
      <c r="I103" s="60">
        <v>8604218425</v>
      </c>
      <c r="J103" s="61" t="s">
        <v>528</v>
      </c>
      <c r="K103" s="60">
        <v>2020</v>
      </c>
    </row>
    <row r="104" spans="1:11" s="93" customFormat="1" ht="18.75" x14ac:dyDescent="0.3">
      <c r="A104" s="60">
        <v>95</v>
      </c>
      <c r="B104" s="60">
        <v>12</v>
      </c>
      <c r="C104" s="115" t="s">
        <v>32</v>
      </c>
      <c r="D104" s="115" t="s">
        <v>47</v>
      </c>
      <c r="E104" s="115" t="s">
        <v>1021</v>
      </c>
      <c r="F104" s="61" t="s">
        <v>529</v>
      </c>
      <c r="G104" s="60" t="s">
        <v>461</v>
      </c>
      <c r="H104" s="60">
        <v>2020</v>
      </c>
      <c r="I104" s="60">
        <v>7051829984</v>
      </c>
      <c r="J104" s="61" t="s">
        <v>530</v>
      </c>
      <c r="K104" s="60">
        <v>2020</v>
      </c>
    </row>
    <row r="105" spans="1:11" s="93" customFormat="1" ht="18.75" x14ac:dyDescent="0.3">
      <c r="A105" s="60">
        <v>96</v>
      </c>
      <c r="B105" s="60">
        <v>13</v>
      </c>
      <c r="C105" s="115" t="s">
        <v>31</v>
      </c>
      <c r="D105" s="115" t="s">
        <v>45</v>
      </c>
      <c r="E105" s="115" t="s">
        <v>160</v>
      </c>
      <c r="F105" s="61" t="s">
        <v>531</v>
      </c>
      <c r="G105" s="60" t="s">
        <v>461</v>
      </c>
      <c r="H105" s="60">
        <v>2020</v>
      </c>
      <c r="I105" s="60">
        <v>9696046947</v>
      </c>
      <c r="J105" s="61" t="s">
        <v>532</v>
      </c>
      <c r="K105" s="60">
        <v>2020</v>
      </c>
    </row>
    <row r="106" spans="1:11" s="93" customFormat="1" ht="18.75" x14ac:dyDescent="0.3">
      <c r="A106" s="60">
        <v>97</v>
      </c>
      <c r="B106" s="60">
        <v>14</v>
      </c>
      <c r="C106" s="115" t="s">
        <v>32</v>
      </c>
      <c r="D106" s="115" t="s">
        <v>1016</v>
      </c>
      <c r="E106" s="115" t="s">
        <v>160</v>
      </c>
      <c r="F106" s="61" t="s">
        <v>533</v>
      </c>
      <c r="G106" s="60" t="s">
        <v>461</v>
      </c>
      <c r="H106" s="60">
        <v>2020</v>
      </c>
      <c r="I106" s="60">
        <v>9651551949</v>
      </c>
      <c r="J106" s="61" t="s">
        <v>443</v>
      </c>
      <c r="K106" s="60">
        <v>2020</v>
      </c>
    </row>
    <row r="107" spans="1:11" s="93" customFormat="1" ht="18.75" x14ac:dyDescent="0.3">
      <c r="A107" s="60">
        <v>98</v>
      </c>
      <c r="B107" s="60">
        <v>15</v>
      </c>
      <c r="C107" s="115" t="s">
        <v>32</v>
      </c>
      <c r="D107" s="115" t="s">
        <v>45</v>
      </c>
      <c r="E107" s="115" t="s">
        <v>160</v>
      </c>
      <c r="F107" s="61" t="s">
        <v>534</v>
      </c>
      <c r="G107" s="60" t="s">
        <v>461</v>
      </c>
      <c r="H107" s="60">
        <v>2020</v>
      </c>
      <c r="I107" s="60">
        <v>8081707386</v>
      </c>
      <c r="J107" s="61" t="s">
        <v>535</v>
      </c>
      <c r="K107" s="60">
        <v>2020</v>
      </c>
    </row>
    <row r="108" spans="1:11" s="93" customFormat="1" ht="18.75" x14ac:dyDescent="0.3">
      <c r="A108" s="60">
        <v>99</v>
      </c>
      <c r="B108" s="60">
        <v>16</v>
      </c>
      <c r="C108" s="115" t="s">
        <v>32</v>
      </c>
      <c r="D108" s="115" t="s">
        <v>45</v>
      </c>
      <c r="E108" s="115" t="s">
        <v>160</v>
      </c>
      <c r="F108" s="61" t="s">
        <v>536</v>
      </c>
      <c r="G108" s="60" t="s">
        <v>461</v>
      </c>
      <c r="H108" s="60">
        <v>2020</v>
      </c>
      <c r="I108" s="60">
        <v>9569621244</v>
      </c>
      <c r="J108" s="61" t="s">
        <v>440</v>
      </c>
      <c r="K108" s="60">
        <v>2020</v>
      </c>
    </row>
    <row r="109" spans="1:11" s="93" customFormat="1" ht="18.75" x14ac:dyDescent="0.3">
      <c r="A109" s="60">
        <v>100</v>
      </c>
      <c r="B109" s="60">
        <v>17</v>
      </c>
      <c r="C109" s="115" t="s">
        <v>32</v>
      </c>
      <c r="D109" s="115" t="s">
        <v>45</v>
      </c>
      <c r="E109" s="115" t="s">
        <v>160</v>
      </c>
      <c r="F109" s="61" t="s">
        <v>537</v>
      </c>
      <c r="G109" s="60" t="s">
        <v>461</v>
      </c>
      <c r="H109" s="60">
        <v>2020</v>
      </c>
      <c r="I109" s="60">
        <v>9415712519</v>
      </c>
      <c r="J109" s="61" t="s">
        <v>437</v>
      </c>
      <c r="K109" s="60">
        <v>2020</v>
      </c>
    </row>
    <row r="110" spans="1:11" s="93" customFormat="1" ht="18.75" x14ac:dyDescent="0.3">
      <c r="A110" s="60">
        <v>101</v>
      </c>
      <c r="B110" s="60">
        <v>18</v>
      </c>
      <c r="C110" s="115" t="s">
        <v>31</v>
      </c>
      <c r="D110" s="115" t="s">
        <v>48</v>
      </c>
      <c r="E110" s="115" t="s">
        <v>160</v>
      </c>
      <c r="F110" s="61" t="s">
        <v>538</v>
      </c>
      <c r="G110" s="60" t="s">
        <v>461</v>
      </c>
      <c r="H110" s="60">
        <v>2020</v>
      </c>
      <c r="I110" s="60">
        <v>8604421728</v>
      </c>
      <c r="J110" s="61" t="s">
        <v>436</v>
      </c>
      <c r="K110" s="60">
        <v>2020</v>
      </c>
    </row>
    <row r="111" spans="1:11" s="93" customFormat="1" ht="18.75" x14ac:dyDescent="0.3">
      <c r="A111" s="60">
        <v>102</v>
      </c>
      <c r="B111" s="60">
        <v>19</v>
      </c>
      <c r="C111" s="115" t="s">
        <v>31</v>
      </c>
      <c r="D111" s="115" t="s">
        <v>45</v>
      </c>
      <c r="E111" s="115" t="s">
        <v>160</v>
      </c>
      <c r="F111" s="61" t="s">
        <v>539</v>
      </c>
      <c r="G111" s="60" t="s">
        <v>461</v>
      </c>
      <c r="H111" s="60">
        <v>2020</v>
      </c>
      <c r="I111" s="60">
        <v>9764283348</v>
      </c>
      <c r="J111" s="61" t="s">
        <v>540</v>
      </c>
      <c r="K111" s="60">
        <v>2020</v>
      </c>
    </row>
    <row r="112" spans="1:11" s="93" customFormat="1" ht="18.75" x14ac:dyDescent="0.3">
      <c r="A112" s="60">
        <v>103</v>
      </c>
      <c r="B112" s="60">
        <v>20</v>
      </c>
      <c r="C112" s="115" t="s">
        <v>31</v>
      </c>
      <c r="D112" s="115" t="s">
        <v>45</v>
      </c>
      <c r="E112" s="115" t="s">
        <v>160</v>
      </c>
      <c r="F112" s="61" t="s">
        <v>541</v>
      </c>
      <c r="G112" s="60" t="s">
        <v>461</v>
      </c>
      <c r="H112" s="60">
        <v>2020</v>
      </c>
      <c r="I112" s="60">
        <v>7905450401</v>
      </c>
      <c r="J112" s="61" t="s">
        <v>542</v>
      </c>
      <c r="K112" s="60">
        <v>2020</v>
      </c>
    </row>
    <row r="113" spans="1:11" s="93" customFormat="1" ht="18.75" x14ac:dyDescent="0.3">
      <c r="A113" s="60">
        <v>104</v>
      </c>
      <c r="B113" s="60">
        <v>21</v>
      </c>
      <c r="C113" s="115" t="s">
        <v>31</v>
      </c>
      <c r="D113" s="115" t="s">
        <v>48</v>
      </c>
      <c r="E113" s="115" t="s">
        <v>160</v>
      </c>
      <c r="F113" s="61" t="s">
        <v>543</v>
      </c>
      <c r="G113" s="60" t="s">
        <v>461</v>
      </c>
      <c r="H113" s="60">
        <v>2020</v>
      </c>
      <c r="I113" s="60">
        <v>7617413197</v>
      </c>
      <c r="J113" s="61" t="s">
        <v>444</v>
      </c>
      <c r="K113" s="60">
        <v>2020</v>
      </c>
    </row>
    <row r="114" spans="1:11" s="93" customFormat="1" ht="18.75" x14ac:dyDescent="0.3">
      <c r="A114" s="60">
        <v>105</v>
      </c>
      <c r="B114" s="60">
        <v>22</v>
      </c>
      <c r="C114" s="115" t="s">
        <v>32</v>
      </c>
      <c r="D114" s="115" t="s">
        <v>45</v>
      </c>
      <c r="E114" s="115" t="s">
        <v>160</v>
      </c>
      <c r="F114" s="61" t="s">
        <v>325</v>
      </c>
      <c r="G114" s="60" t="s">
        <v>461</v>
      </c>
      <c r="H114" s="60">
        <v>2020</v>
      </c>
      <c r="I114" s="60">
        <v>9616630507</v>
      </c>
      <c r="J114" s="61" t="s">
        <v>544</v>
      </c>
      <c r="K114" s="60">
        <v>2020</v>
      </c>
    </row>
    <row r="115" spans="1:11" s="93" customFormat="1" ht="18.75" x14ac:dyDescent="0.3">
      <c r="A115" s="60">
        <v>106</v>
      </c>
      <c r="B115" s="60">
        <v>23</v>
      </c>
      <c r="C115" s="115" t="s">
        <v>31</v>
      </c>
      <c r="D115" s="115" t="s">
        <v>48</v>
      </c>
      <c r="E115" s="115" t="s">
        <v>160</v>
      </c>
      <c r="F115" s="61" t="s">
        <v>545</v>
      </c>
      <c r="G115" s="60" t="s">
        <v>461</v>
      </c>
      <c r="H115" s="60">
        <v>2020</v>
      </c>
      <c r="I115" s="60">
        <v>7398118380</v>
      </c>
      <c r="J115" s="61" t="s">
        <v>546</v>
      </c>
      <c r="K115" s="60">
        <v>2020</v>
      </c>
    </row>
    <row r="116" spans="1:11" s="93" customFormat="1" ht="18.75" x14ac:dyDescent="0.3">
      <c r="A116" s="60">
        <v>107</v>
      </c>
      <c r="B116" s="60">
        <v>24</v>
      </c>
      <c r="C116" s="115" t="s">
        <v>32</v>
      </c>
      <c r="D116" s="115" t="s">
        <v>45</v>
      </c>
      <c r="E116" s="115" t="s">
        <v>160</v>
      </c>
      <c r="F116" s="61" t="s">
        <v>547</v>
      </c>
      <c r="G116" s="60" t="s">
        <v>461</v>
      </c>
      <c r="H116" s="60">
        <v>2020</v>
      </c>
      <c r="I116" s="60">
        <v>6306840925</v>
      </c>
      <c r="J116" s="61" t="s">
        <v>548</v>
      </c>
      <c r="K116" s="60">
        <v>2020</v>
      </c>
    </row>
    <row r="117" spans="1:11" s="93" customFormat="1" ht="18.75" x14ac:dyDescent="0.3">
      <c r="A117" s="60">
        <v>108</v>
      </c>
      <c r="B117" s="60">
        <v>25</v>
      </c>
      <c r="C117" s="115" t="s">
        <v>31</v>
      </c>
      <c r="D117" s="115" t="s">
        <v>48</v>
      </c>
      <c r="E117" s="115" t="s">
        <v>160</v>
      </c>
      <c r="F117" s="61" t="s">
        <v>549</v>
      </c>
      <c r="G117" s="60" t="s">
        <v>461</v>
      </c>
      <c r="H117" s="60">
        <v>2020</v>
      </c>
      <c r="I117" s="60">
        <v>9140752961</v>
      </c>
      <c r="J117" s="61" t="s">
        <v>550</v>
      </c>
      <c r="K117" s="60">
        <v>2020</v>
      </c>
    </row>
    <row r="118" spans="1:11" s="93" customFormat="1" ht="18.75" x14ac:dyDescent="0.3">
      <c r="A118" s="60">
        <v>109</v>
      </c>
      <c r="B118" s="60">
        <v>26</v>
      </c>
      <c r="C118" s="115" t="s">
        <v>32</v>
      </c>
      <c r="D118" s="115" t="s">
        <v>48</v>
      </c>
      <c r="E118" s="115" t="s">
        <v>160</v>
      </c>
      <c r="F118" s="61" t="s">
        <v>551</v>
      </c>
      <c r="G118" s="60" t="s">
        <v>461</v>
      </c>
      <c r="H118" s="60">
        <v>2020</v>
      </c>
      <c r="I118" s="60">
        <v>8218422347</v>
      </c>
      <c r="J118" s="61" t="s">
        <v>552</v>
      </c>
      <c r="K118" s="60">
        <v>2020</v>
      </c>
    </row>
    <row r="119" spans="1:11" s="93" customFormat="1" ht="18.75" x14ac:dyDescent="0.3">
      <c r="A119" s="60">
        <v>110</v>
      </c>
      <c r="B119" s="60">
        <v>27</v>
      </c>
      <c r="C119" s="115" t="s">
        <v>31</v>
      </c>
      <c r="D119" s="115" t="s">
        <v>46</v>
      </c>
      <c r="E119" s="115" t="s">
        <v>160</v>
      </c>
      <c r="F119" s="61" t="s">
        <v>553</v>
      </c>
      <c r="G119" s="60" t="s">
        <v>461</v>
      </c>
      <c r="H119" s="60">
        <v>2020</v>
      </c>
      <c r="I119" s="60">
        <v>6387263857</v>
      </c>
      <c r="J119" s="61" t="s">
        <v>554</v>
      </c>
      <c r="K119" s="60">
        <v>2020</v>
      </c>
    </row>
    <row r="120" spans="1:11" s="93" customFormat="1" ht="18.75" x14ac:dyDescent="0.3">
      <c r="A120" s="60">
        <v>111</v>
      </c>
      <c r="B120" s="60">
        <v>28</v>
      </c>
      <c r="C120" s="115" t="s">
        <v>31</v>
      </c>
      <c r="D120" s="115" t="s">
        <v>46</v>
      </c>
      <c r="E120" s="115" t="s">
        <v>160</v>
      </c>
      <c r="F120" s="61" t="s">
        <v>323</v>
      </c>
      <c r="G120" s="60" t="s">
        <v>461</v>
      </c>
      <c r="H120" s="60">
        <v>2020</v>
      </c>
      <c r="I120" s="60">
        <v>9519055723</v>
      </c>
      <c r="J120" s="61" t="s">
        <v>439</v>
      </c>
      <c r="K120" s="60">
        <v>2020</v>
      </c>
    </row>
    <row r="121" spans="1:11" s="93" customFormat="1" ht="18.75" x14ac:dyDescent="0.3">
      <c r="A121" s="60">
        <v>112</v>
      </c>
      <c r="B121" s="60">
        <v>29</v>
      </c>
      <c r="C121" s="115" t="s">
        <v>31</v>
      </c>
      <c r="D121" s="115" t="s">
        <v>45</v>
      </c>
      <c r="E121" s="115" t="s">
        <v>160</v>
      </c>
      <c r="F121" s="61" t="s">
        <v>555</v>
      </c>
      <c r="G121" s="60" t="s">
        <v>461</v>
      </c>
      <c r="H121" s="60">
        <v>2020</v>
      </c>
      <c r="I121" s="60">
        <v>7081510980</v>
      </c>
      <c r="J121" s="61" t="s">
        <v>556</v>
      </c>
      <c r="K121" s="60">
        <v>2020</v>
      </c>
    </row>
    <row r="122" spans="1:11" s="93" customFormat="1" ht="18.75" x14ac:dyDescent="0.3">
      <c r="A122" s="60">
        <v>113</v>
      </c>
      <c r="B122" s="60">
        <v>30</v>
      </c>
      <c r="C122" s="115" t="s">
        <v>32</v>
      </c>
      <c r="D122" s="115" t="s">
        <v>46</v>
      </c>
      <c r="E122" s="115" t="s">
        <v>160</v>
      </c>
      <c r="F122" s="61" t="s">
        <v>557</v>
      </c>
      <c r="G122" s="60" t="s">
        <v>461</v>
      </c>
      <c r="H122" s="60">
        <v>2020</v>
      </c>
      <c r="I122" s="60">
        <v>9264958474</v>
      </c>
      <c r="J122" s="61" t="s">
        <v>558</v>
      </c>
      <c r="K122" s="60">
        <v>2020</v>
      </c>
    </row>
    <row r="123" spans="1:11" s="93" customFormat="1" ht="18.75" x14ac:dyDescent="0.3">
      <c r="A123" s="60">
        <v>114</v>
      </c>
      <c r="B123" s="60">
        <v>31</v>
      </c>
      <c r="C123" s="115" t="s">
        <v>32</v>
      </c>
      <c r="D123" s="115" t="s">
        <v>48</v>
      </c>
      <c r="E123" s="115" t="s">
        <v>160</v>
      </c>
      <c r="F123" s="61" t="s">
        <v>505</v>
      </c>
      <c r="G123" s="60" t="s">
        <v>461</v>
      </c>
      <c r="H123" s="60">
        <v>2020</v>
      </c>
      <c r="I123" s="60">
        <v>6389911381</v>
      </c>
      <c r="J123" s="61" t="s">
        <v>441</v>
      </c>
      <c r="K123" s="60">
        <v>2020</v>
      </c>
    </row>
    <row r="124" spans="1:11" s="93" customFormat="1" ht="18.75" x14ac:dyDescent="0.3">
      <c r="A124" s="60">
        <v>115</v>
      </c>
      <c r="B124" s="60">
        <v>32</v>
      </c>
      <c r="C124" s="115" t="s">
        <v>31</v>
      </c>
      <c r="D124" s="115" t="s">
        <v>48</v>
      </c>
      <c r="E124" s="115" t="s">
        <v>160</v>
      </c>
      <c r="F124" s="61" t="s">
        <v>559</v>
      </c>
      <c r="G124" s="60" t="s">
        <v>461</v>
      </c>
      <c r="H124" s="60">
        <v>2020</v>
      </c>
      <c r="I124" s="60">
        <v>7380740976</v>
      </c>
      <c r="J124" s="61" t="s">
        <v>560</v>
      </c>
      <c r="K124" s="60">
        <v>2020</v>
      </c>
    </row>
    <row r="125" spans="1:11" s="93" customFormat="1" ht="18.75" x14ac:dyDescent="0.3">
      <c r="A125" s="60">
        <v>116</v>
      </c>
      <c r="B125" s="60">
        <v>33</v>
      </c>
      <c r="C125" s="115" t="s">
        <v>32</v>
      </c>
      <c r="D125" s="115" t="s">
        <v>48</v>
      </c>
      <c r="E125" s="115" t="s">
        <v>160</v>
      </c>
      <c r="F125" s="61" t="s">
        <v>561</v>
      </c>
      <c r="G125" s="60" t="s">
        <v>461</v>
      </c>
      <c r="H125" s="60">
        <v>2020</v>
      </c>
      <c r="I125" s="60">
        <v>7084273338</v>
      </c>
      <c r="J125" s="61" t="s">
        <v>562</v>
      </c>
      <c r="K125" s="60">
        <v>2020</v>
      </c>
    </row>
    <row r="126" spans="1:11" s="93" customFormat="1" ht="18.75" x14ac:dyDescent="0.3">
      <c r="A126" s="60">
        <v>117</v>
      </c>
      <c r="B126" s="60">
        <v>34</v>
      </c>
      <c r="C126" s="115" t="s">
        <v>32</v>
      </c>
      <c r="D126" s="115" t="s">
        <v>48</v>
      </c>
      <c r="E126" s="115" t="s">
        <v>160</v>
      </c>
      <c r="F126" s="61" t="s">
        <v>563</v>
      </c>
      <c r="G126" s="60" t="s">
        <v>461</v>
      </c>
      <c r="H126" s="60">
        <v>2020</v>
      </c>
      <c r="I126" s="60">
        <v>7348194098</v>
      </c>
      <c r="J126" s="61" t="s">
        <v>442</v>
      </c>
      <c r="K126" s="60">
        <v>2020</v>
      </c>
    </row>
    <row r="127" spans="1:11" s="93" customFormat="1" ht="18.75" x14ac:dyDescent="0.3">
      <c r="A127" s="60">
        <v>118</v>
      </c>
      <c r="B127" s="60">
        <v>35</v>
      </c>
      <c r="C127" s="115" t="s">
        <v>31</v>
      </c>
      <c r="D127" s="115" t="s">
        <v>45</v>
      </c>
      <c r="E127" s="115" t="s">
        <v>160</v>
      </c>
      <c r="F127" s="61" t="s">
        <v>324</v>
      </c>
      <c r="G127" s="60" t="s">
        <v>461</v>
      </c>
      <c r="H127" s="60">
        <v>2020</v>
      </c>
      <c r="I127" s="60">
        <v>9026720416</v>
      </c>
      <c r="J127" s="61" t="s">
        <v>434</v>
      </c>
      <c r="K127" s="60">
        <v>2020</v>
      </c>
    </row>
    <row r="128" spans="1:11" s="93" customFormat="1" ht="18.75" x14ac:dyDescent="0.3">
      <c r="A128" s="60">
        <v>119</v>
      </c>
      <c r="B128" s="60">
        <v>36</v>
      </c>
      <c r="C128" s="115" t="s">
        <v>31</v>
      </c>
      <c r="D128" s="115" t="s">
        <v>45</v>
      </c>
      <c r="E128" s="115" t="s">
        <v>160</v>
      </c>
      <c r="F128" s="61" t="s">
        <v>564</v>
      </c>
      <c r="G128" s="60" t="s">
        <v>461</v>
      </c>
      <c r="H128" s="60">
        <v>2020</v>
      </c>
      <c r="I128" s="60">
        <v>9719019906</v>
      </c>
      <c r="J128" s="61" t="s">
        <v>435</v>
      </c>
      <c r="K128" s="60">
        <v>2020</v>
      </c>
    </row>
    <row r="129" spans="1:11" s="93" customFormat="1" ht="18.75" x14ac:dyDescent="0.3">
      <c r="A129" s="60">
        <v>120</v>
      </c>
      <c r="B129" s="60">
        <v>37</v>
      </c>
      <c r="C129" s="115" t="s">
        <v>31</v>
      </c>
      <c r="D129" s="115" t="s">
        <v>46</v>
      </c>
      <c r="E129" s="115" t="s">
        <v>160</v>
      </c>
      <c r="F129" s="61" t="s">
        <v>565</v>
      </c>
      <c r="G129" s="60" t="s">
        <v>461</v>
      </c>
      <c r="H129" s="60">
        <v>2020</v>
      </c>
      <c r="I129" s="60">
        <v>6394281080</v>
      </c>
      <c r="J129" s="61"/>
      <c r="K129" s="60">
        <v>2020</v>
      </c>
    </row>
    <row r="130" spans="1:11" s="93" customFormat="1" ht="18.75" x14ac:dyDescent="0.3">
      <c r="A130" s="60"/>
      <c r="B130" s="60"/>
      <c r="C130" s="114">
        <v>2021</v>
      </c>
      <c r="D130" s="114"/>
      <c r="E130" s="114"/>
      <c r="F130" s="61"/>
      <c r="G130" s="60"/>
      <c r="H130" s="60"/>
      <c r="I130" s="60"/>
      <c r="J130" s="61"/>
      <c r="K130" s="60"/>
    </row>
    <row r="131" spans="1:11" s="93" customFormat="1" ht="18.75" x14ac:dyDescent="0.3">
      <c r="A131" s="60">
        <v>121</v>
      </c>
      <c r="B131" s="60">
        <v>1</v>
      </c>
      <c r="C131" s="115" t="s">
        <v>32</v>
      </c>
      <c r="D131" s="115" t="s">
        <v>46</v>
      </c>
      <c r="E131" s="115" t="s">
        <v>1017</v>
      </c>
      <c r="F131" s="61" t="s">
        <v>619</v>
      </c>
      <c r="G131" s="60" t="s">
        <v>461</v>
      </c>
      <c r="H131" s="60">
        <v>2022</v>
      </c>
      <c r="I131" s="60">
        <v>919557021</v>
      </c>
      <c r="J131" s="61" t="s">
        <v>422</v>
      </c>
      <c r="K131" s="60">
        <v>2022</v>
      </c>
    </row>
    <row r="132" spans="1:11" s="93" customFormat="1" ht="18.75" x14ac:dyDescent="0.3">
      <c r="A132" s="60">
        <v>122</v>
      </c>
      <c r="B132" s="60">
        <v>2</v>
      </c>
      <c r="C132" s="115" t="s">
        <v>32</v>
      </c>
      <c r="D132" s="115" t="s">
        <v>48</v>
      </c>
      <c r="E132" s="115" t="s">
        <v>160</v>
      </c>
      <c r="F132" s="61" t="s">
        <v>620</v>
      </c>
      <c r="G132" s="60" t="s">
        <v>461</v>
      </c>
      <c r="H132" s="60">
        <v>2022</v>
      </c>
      <c r="I132" s="60">
        <v>9918004893</v>
      </c>
      <c r="J132" s="61"/>
      <c r="K132" s="60">
        <v>2022</v>
      </c>
    </row>
    <row r="133" spans="1:11" s="93" customFormat="1" ht="18.75" x14ac:dyDescent="0.3">
      <c r="A133" s="60">
        <v>123</v>
      </c>
      <c r="B133" s="60">
        <v>3</v>
      </c>
      <c r="C133" s="115" t="s">
        <v>32</v>
      </c>
      <c r="D133" s="115" t="s">
        <v>46</v>
      </c>
      <c r="E133" s="115" t="s">
        <v>160</v>
      </c>
      <c r="F133" s="61" t="s">
        <v>621</v>
      </c>
      <c r="G133" s="60" t="s">
        <v>461</v>
      </c>
      <c r="H133" s="60">
        <v>2022</v>
      </c>
      <c r="I133" s="60">
        <v>8795104313</v>
      </c>
      <c r="J133" s="61" t="s">
        <v>406</v>
      </c>
      <c r="K133" s="60">
        <v>2022</v>
      </c>
    </row>
    <row r="134" spans="1:11" s="93" customFormat="1" ht="18.75" x14ac:dyDescent="0.3">
      <c r="A134" s="60">
        <v>124</v>
      </c>
      <c r="B134" s="60">
        <v>4</v>
      </c>
      <c r="C134" s="115" t="s">
        <v>31</v>
      </c>
      <c r="D134" s="115" t="s">
        <v>46</v>
      </c>
      <c r="E134" s="115" t="s">
        <v>160</v>
      </c>
      <c r="F134" s="61" t="s">
        <v>622</v>
      </c>
      <c r="G134" s="60" t="s">
        <v>461</v>
      </c>
      <c r="H134" s="60">
        <v>2022</v>
      </c>
      <c r="I134" s="60">
        <v>8858293313</v>
      </c>
      <c r="J134" s="61" t="s">
        <v>623</v>
      </c>
      <c r="K134" s="60">
        <v>2022</v>
      </c>
    </row>
    <row r="135" spans="1:11" s="93" customFormat="1" ht="18.75" x14ac:dyDescent="0.3">
      <c r="A135" s="60">
        <v>125</v>
      </c>
      <c r="B135" s="60">
        <v>5</v>
      </c>
      <c r="C135" s="115" t="s">
        <v>32</v>
      </c>
      <c r="D135" s="115" t="s">
        <v>1018</v>
      </c>
      <c r="E135" s="115" t="s">
        <v>1017</v>
      </c>
      <c r="F135" s="61" t="s">
        <v>624</v>
      </c>
      <c r="G135" s="60" t="s">
        <v>461</v>
      </c>
      <c r="H135" s="60">
        <v>2022</v>
      </c>
      <c r="I135" s="60">
        <v>9149557021</v>
      </c>
      <c r="J135" s="61" t="s">
        <v>625</v>
      </c>
      <c r="K135" s="60">
        <v>2022</v>
      </c>
    </row>
    <row r="136" spans="1:11" s="93" customFormat="1" ht="18.75" x14ac:dyDescent="0.3">
      <c r="A136" s="60">
        <v>126</v>
      </c>
      <c r="B136" s="60">
        <v>6</v>
      </c>
      <c r="C136" s="115" t="s">
        <v>31</v>
      </c>
      <c r="D136" s="115" t="s">
        <v>46</v>
      </c>
      <c r="E136" s="115" t="s">
        <v>402</v>
      </c>
      <c r="F136" s="61" t="s">
        <v>626</v>
      </c>
      <c r="G136" s="60" t="s">
        <v>461</v>
      </c>
      <c r="H136" s="60">
        <v>2022</v>
      </c>
      <c r="I136" s="60">
        <v>9518257659</v>
      </c>
      <c r="J136" s="61" t="s">
        <v>627</v>
      </c>
      <c r="K136" s="60">
        <v>2022</v>
      </c>
    </row>
    <row r="137" spans="1:11" s="93" customFormat="1" ht="18.75" x14ac:dyDescent="0.3">
      <c r="A137" s="60">
        <v>127</v>
      </c>
      <c r="B137" s="60">
        <v>7</v>
      </c>
      <c r="C137" s="115" t="s">
        <v>32</v>
      </c>
      <c r="D137" s="115" t="s">
        <v>45</v>
      </c>
      <c r="E137" s="115" t="s">
        <v>160</v>
      </c>
      <c r="F137" s="61" t="s">
        <v>628</v>
      </c>
      <c r="G137" s="60" t="s">
        <v>461</v>
      </c>
      <c r="H137" s="60">
        <v>2022</v>
      </c>
      <c r="I137" s="60">
        <v>9369778944</v>
      </c>
      <c r="J137" s="61" t="s">
        <v>420</v>
      </c>
      <c r="K137" s="60">
        <v>2022</v>
      </c>
    </row>
    <row r="138" spans="1:11" s="93" customFormat="1" ht="18.75" x14ac:dyDescent="0.3">
      <c r="A138" s="60">
        <v>128</v>
      </c>
      <c r="B138" s="60">
        <v>8</v>
      </c>
      <c r="C138" s="115" t="s">
        <v>31</v>
      </c>
      <c r="D138" s="115" t="s">
        <v>45</v>
      </c>
      <c r="E138" s="115" t="s">
        <v>160</v>
      </c>
      <c r="F138" s="61" t="s">
        <v>629</v>
      </c>
      <c r="G138" s="60" t="s">
        <v>461</v>
      </c>
      <c r="H138" s="60">
        <v>2022</v>
      </c>
      <c r="I138" s="60">
        <v>9369377640</v>
      </c>
      <c r="J138" s="61" t="s">
        <v>630</v>
      </c>
      <c r="K138" s="60">
        <v>2022</v>
      </c>
    </row>
    <row r="139" spans="1:11" s="93" customFormat="1" ht="18.75" x14ac:dyDescent="0.3">
      <c r="A139" s="60">
        <v>129</v>
      </c>
      <c r="B139" s="60">
        <v>9</v>
      </c>
      <c r="C139" s="115" t="s">
        <v>31</v>
      </c>
      <c r="D139" s="115" t="s">
        <v>45</v>
      </c>
      <c r="E139" s="115" t="s">
        <v>160</v>
      </c>
      <c r="F139" s="61" t="s">
        <v>214</v>
      </c>
      <c r="G139" s="60" t="s">
        <v>461</v>
      </c>
      <c r="H139" s="60">
        <v>2022</v>
      </c>
      <c r="I139" s="60">
        <v>9450620095</v>
      </c>
      <c r="J139" s="61"/>
      <c r="K139" s="60">
        <v>2022</v>
      </c>
    </row>
    <row r="140" spans="1:11" s="93" customFormat="1" ht="18.75" x14ac:dyDescent="0.3">
      <c r="A140" s="60">
        <v>130</v>
      </c>
      <c r="B140" s="60">
        <v>10</v>
      </c>
      <c r="C140" s="115" t="s">
        <v>31</v>
      </c>
      <c r="D140" s="115" t="s">
        <v>46</v>
      </c>
      <c r="E140" s="115" t="s">
        <v>160</v>
      </c>
      <c r="F140" s="61" t="s">
        <v>631</v>
      </c>
      <c r="G140" s="60" t="s">
        <v>461</v>
      </c>
      <c r="H140" s="60">
        <v>2022</v>
      </c>
      <c r="I140" s="60">
        <v>7011541222</v>
      </c>
      <c r="J140" s="61" t="s">
        <v>632</v>
      </c>
      <c r="K140" s="60">
        <v>2022</v>
      </c>
    </row>
    <row r="141" spans="1:11" s="93" customFormat="1" ht="18.75" x14ac:dyDescent="0.3">
      <c r="A141" s="60">
        <v>131</v>
      </c>
      <c r="B141" s="60">
        <v>11</v>
      </c>
      <c r="C141" s="115" t="s">
        <v>32</v>
      </c>
      <c r="D141" s="115" t="s">
        <v>48</v>
      </c>
      <c r="E141" s="115" t="s">
        <v>160</v>
      </c>
      <c r="F141" s="61" t="s">
        <v>633</v>
      </c>
      <c r="G141" s="60" t="s">
        <v>461</v>
      </c>
      <c r="H141" s="60">
        <v>2022</v>
      </c>
      <c r="I141" s="60">
        <v>7525006674</v>
      </c>
      <c r="J141" s="61"/>
      <c r="K141" s="60">
        <v>2022</v>
      </c>
    </row>
    <row r="142" spans="1:11" s="93" customFormat="1" ht="18.75" x14ac:dyDescent="0.3">
      <c r="A142" s="60">
        <v>132</v>
      </c>
      <c r="B142" s="60">
        <v>12</v>
      </c>
      <c r="C142" s="115" t="s">
        <v>31</v>
      </c>
      <c r="D142" s="115" t="s">
        <v>45</v>
      </c>
      <c r="E142" s="115" t="s">
        <v>160</v>
      </c>
      <c r="F142" s="61" t="s">
        <v>634</v>
      </c>
      <c r="G142" s="60" t="s">
        <v>461</v>
      </c>
      <c r="H142" s="60">
        <v>2022</v>
      </c>
      <c r="I142" s="60">
        <v>8543921283</v>
      </c>
      <c r="J142" s="61" t="s">
        <v>409</v>
      </c>
      <c r="K142" s="60">
        <v>2022</v>
      </c>
    </row>
    <row r="143" spans="1:11" s="93" customFormat="1" ht="18.75" x14ac:dyDescent="0.3">
      <c r="A143" s="60">
        <v>133</v>
      </c>
      <c r="B143" s="60">
        <v>13</v>
      </c>
      <c r="C143" s="115" t="s">
        <v>32</v>
      </c>
      <c r="D143" s="115" t="s">
        <v>46</v>
      </c>
      <c r="E143" s="115" t="s">
        <v>160</v>
      </c>
      <c r="F143" s="61" t="s">
        <v>635</v>
      </c>
      <c r="G143" s="60" t="s">
        <v>461</v>
      </c>
      <c r="H143" s="60">
        <v>2022</v>
      </c>
      <c r="I143" s="60">
        <v>6386040271</v>
      </c>
      <c r="J143" s="61" t="s">
        <v>427</v>
      </c>
      <c r="K143" s="60">
        <v>2022</v>
      </c>
    </row>
    <row r="144" spans="1:11" s="94" customFormat="1" ht="18.75" x14ac:dyDescent="0.3">
      <c r="A144" s="60">
        <v>134</v>
      </c>
      <c r="B144" s="60">
        <v>14</v>
      </c>
      <c r="C144" s="115" t="s">
        <v>32</v>
      </c>
      <c r="D144" s="115" t="s">
        <v>48</v>
      </c>
      <c r="E144" s="115" t="s">
        <v>160</v>
      </c>
      <c r="F144" s="61" t="s">
        <v>317</v>
      </c>
      <c r="G144" s="60" t="s">
        <v>461</v>
      </c>
      <c r="H144" s="60">
        <v>2022</v>
      </c>
      <c r="I144" s="60">
        <v>8707459860</v>
      </c>
      <c r="J144" s="61" t="s">
        <v>413</v>
      </c>
      <c r="K144" s="60">
        <v>2022</v>
      </c>
    </row>
    <row r="145" spans="1:11" s="94" customFormat="1" ht="18.75" x14ac:dyDescent="0.3">
      <c r="A145" s="60">
        <v>135</v>
      </c>
      <c r="B145" s="60">
        <v>15</v>
      </c>
      <c r="C145" s="115" t="s">
        <v>32</v>
      </c>
      <c r="D145" s="115" t="s">
        <v>45</v>
      </c>
      <c r="E145" s="115" t="s">
        <v>160</v>
      </c>
      <c r="F145" s="61" t="s">
        <v>636</v>
      </c>
      <c r="G145" s="60" t="s">
        <v>461</v>
      </c>
      <c r="H145" s="60">
        <v>2022</v>
      </c>
      <c r="I145" s="60">
        <v>9336365992</v>
      </c>
      <c r="J145" s="61" t="s">
        <v>415</v>
      </c>
      <c r="K145" s="60">
        <v>2022</v>
      </c>
    </row>
    <row r="146" spans="1:11" s="94" customFormat="1" ht="18.75" x14ac:dyDescent="0.3">
      <c r="A146" s="60">
        <v>136</v>
      </c>
      <c r="B146" s="60">
        <v>16</v>
      </c>
      <c r="C146" s="115" t="s">
        <v>31</v>
      </c>
      <c r="D146" s="115" t="s">
        <v>1018</v>
      </c>
      <c r="E146" s="115" t="s">
        <v>1017</v>
      </c>
      <c r="F146" s="61" t="s">
        <v>316</v>
      </c>
      <c r="G146" s="60" t="s">
        <v>461</v>
      </c>
      <c r="H146" s="60">
        <v>2022</v>
      </c>
      <c r="I146" s="60">
        <v>9103164288</v>
      </c>
      <c r="J146" s="61" t="s">
        <v>410</v>
      </c>
      <c r="K146" s="60">
        <v>2022</v>
      </c>
    </row>
    <row r="147" spans="1:11" s="94" customFormat="1" ht="18.75" x14ac:dyDescent="0.3">
      <c r="A147" s="60">
        <v>137</v>
      </c>
      <c r="B147" s="60">
        <v>17</v>
      </c>
      <c r="C147" s="115" t="s">
        <v>31</v>
      </c>
      <c r="D147" s="115" t="s">
        <v>46</v>
      </c>
      <c r="E147" s="115" t="s">
        <v>160</v>
      </c>
      <c r="F147" s="61" t="s">
        <v>637</v>
      </c>
      <c r="G147" s="60" t="s">
        <v>461</v>
      </c>
      <c r="H147" s="60">
        <v>2022</v>
      </c>
      <c r="I147" s="60">
        <v>7579440098</v>
      </c>
      <c r="J147" s="61" t="s">
        <v>638</v>
      </c>
      <c r="K147" s="60">
        <v>2022</v>
      </c>
    </row>
    <row r="148" spans="1:11" s="94" customFormat="1" ht="18.75" x14ac:dyDescent="0.3">
      <c r="A148" s="60">
        <v>138</v>
      </c>
      <c r="B148" s="60">
        <v>18</v>
      </c>
      <c r="C148" s="115" t="s">
        <v>31</v>
      </c>
      <c r="D148" s="115" t="s">
        <v>47</v>
      </c>
      <c r="E148" s="115" t="s">
        <v>1017</v>
      </c>
      <c r="F148" s="61" t="s">
        <v>639</v>
      </c>
      <c r="G148" s="60" t="s">
        <v>461</v>
      </c>
      <c r="H148" s="60">
        <v>2022</v>
      </c>
      <c r="I148" s="60">
        <v>9541776148</v>
      </c>
      <c r="J148" s="61" t="s">
        <v>403</v>
      </c>
      <c r="K148" s="60">
        <v>2022</v>
      </c>
    </row>
    <row r="149" spans="1:11" s="94" customFormat="1" ht="18.75" x14ac:dyDescent="0.3">
      <c r="A149" s="60">
        <v>139</v>
      </c>
      <c r="B149" s="60">
        <v>19</v>
      </c>
      <c r="C149" s="115" t="s">
        <v>31</v>
      </c>
      <c r="D149" s="115" t="s">
        <v>45</v>
      </c>
      <c r="E149" s="115" t="s">
        <v>160</v>
      </c>
      <c r="F149" s="61" t="s">
        <v>640</v>
      </c>
      <c r="G149" s="60" t="s">
        <v>461</v>
      </c>
      <c r="H149" s="60">
        <v>2022</v>
      </c>
      <c r="I149" s="60">
        <v>7706849080</v>
      </c>
      <c r="J149" s="61" t="s">
        <v>423</v>
      </c>
      <c r="K149" s="60">
        <v>2022</v>
      </c>
    </row>
    <row r="150" spans="1:11" s="94" customFormat="1" ht="18.75" x14ac:dyDescent="0.3">
      <c r="A150" s="60">
        <v>140</v>
      </c>
      <c r="B150" s="60">
        <v>20</v>
      </c>
      <c r="C150" s="115" t="s">
        <v>32</v>
      </c>
      <c r="D150" s="115" t="s">
        <v>1023</v>
      </c>
      <c r="E150" s="115" t="s">
        <v>160</v>
      </c>
      <c r="F150" s="61" t="s">
        <v>641</v>
      </c>
      <c r="G150" s="60" t="s">
        <v>461</v>
      </c>
      <c r="H150" s="60">
        <v>2022</v>
      </c>
      <c r="I150" s="60">
        <v>9625648389</v>
      </c>
      <c r="J150" s="61" t="s">
        <v>426</v>
      </c>
      <c r="K150" s="60">
        <v>2022</v>
      </c>
    </row>
    <row r="151" spans="1:11" s="94" customFormat="1" ht="18.75" x14ac:dyDescent="0.3">
      <c r="A151" s="60">
        <v>141</v>
      </c>
      <c r="B151" s="60">
        <v>21</v>
      </c>
      <c r="C151" s="115" t="s">
        <v>31</v>
      </c>
      <c r="D151" s="115" t="s">
        <v>46</v>
      </c>
      <c r="E151" s="115" t="s">
        <v>160</v>
      </c>
      <c r="F151" s="61" t="s">
        <v>642</v>
      </c>
      <c r="G151" s="60" t="s">
        <v>461</v>
      </c>
      <c r="H151" s="60">
        <v>2022</v>
      </c>
      <c r="I151" s="60">
        <v>8052019030</v>
      </c>
      <c r="J151" s="61" t="s">
        <v>425</v>
      </c>
      <c r="K151" s="60">
        <v>2022</v>
      </c>
    </row>
    <row r="152" spans="1:11" s="94" customFormat="1" ht="18.75" x14ac:dyDescent="0.3">
      <c r="A152" s="60">
        <v>142</v>
      </c>
      <c r="B152" s="60">
        <v>22</v>
      </c>
      <c r="C152" s="115" t="s">
        <v>32</v>
      </c>
      <c r="D152" s="115" t="s">
        <v>45</v>
      </c>
      <c r="E152" s="115" t="s">
        <v>160</v>
      </c>
      <c r="F152" s="61" t="s">
        <v>643</v>
      </c>
      <c r="G152" s="60" t="s">
        <v>461</v>
      </c>
      <c r="H152" s="60">
        <v>2022</v>
      </c>
      <c r="I152" s="60">
        <v>8707061237</v>
      </c>
      <c r="J152" s="61" t="s">
        <v>404</v>
      </c>
      <c r="K152" s="60">
        <v>2022</v>
      </c>
    </row>
    <row r="153" spans="1:11" s="94" customFormat="1" ht="18.75" x14ac:dyDescent="0.3">
      <c r="A153" s="60">
        <v>143</v>
      </c>
      <c r="B153" s="60">
        <v>23</v>
      </c>
      <c r="C153" s="115" t="s">
        <v>32</v>
      </c>
      <c r="D153" s="115" t="s">
        <v>45</v>
      </c>
      <c r="E153" s="115" t="s">
        <v>164</v>
      </c>
      <c r="F153" s="61" t="s">
        <v>644</v>
      </c>
      <c r="G153" s="60" t="s">
        <v>461</v>
      </c>
      <c r="H153" s="60">
        <v>2022</v>
      </c>
      <c r="I153" s="60">
        <v>9128813060</v>
      </c>
      <c r="J153" s="61" t="s">
        <v>645</v>
      </c>
      <c r="K153" s="60">
        <v>2022</v>
      </c>
    </row>
    <row r="154" spans="1:11" s="94" customFormat="1" ht="18.75" x14ac:dyDescent="0.3">
      <c r="A154" s="60">
        <v>144</v>
      </c>
      <c r="B154" s="60">
        <v>24</v>
      </c>
      <c r="C154" s="115" t="s">
        <v>31</v>
      </c>
      <c r="D154" s="115" t="s">
        <v>48</v>
      </c>
      <c r="E154" s="115" t="s">
        <v>267</v>
      </c>
      <c r="F154" s="61" t="s">
        <v>321</v>
      </c>
      <c r="G154" s="60" t="s">
        <v>461</v>
      </c>
      <c r="H154" s="60">
        <v>2022</v>
      </c>
      <c r="I154" s="60">
        <v>9582398996</v>
      </c>
      <c r="J154" s="61"/>
      <c r="K154" s="60">
        <v>2022</v>
      </c>
    </row>
    <row r="155" spans="1:11" s="94" customFormat="1" ht="18.75" x14ac:dyDescent="0.3">
      <c r="A155" s="60">
        <v>145</v>
      </c>
      <c r="B155" s="60">
        <v>25</v>
      </c>
      <c r="C155" s="115" t="s">
        <v>31</v>
      </c>
      <c r="D155" s="115" t="s">
        <v>45</v>
      </c>
      <c r="E155" s="115" t="s">
        <v>160</v>
      </c>
      <c r="F155" s="61" t="s">
        <v>646</v>
      </c>
      <c r="G155" s="60" t="s">
        <v>461</v>
      </c>
      <c r="H155" s="60">
        <v>2022</v>
      </c>
      <c r="I155" s="60">
        <v>8349936463</v>
      </c>
      <c r="J155" s="61" t="s">
        <v>647</v>
      </c>
      <c r="K155" s="60">
        <v>2022</v>
      </c>
    </row>
    <row r="156" spans="1:11" s="94" customFormat="1" ht="18.75" x14ac:dyDescent="0.3">
      <c r="A156" s="60">
        <v>146</v>
      </c>
      <c r="B156" s="60">
        <v>26</v>
      </c>
      <c r="C156" s="115" t="s">
        <v>32</v>
      </c>
      <c r="D156" s="115" t="s">
        <v>45</v>
      </c>
      <c r="E156" s="115" t="s">
        <v>160</v>
      </c>
      <c r="F156" s="61" t="s">
        <v>648</v>
      </c>
      <c r="G156" s="60" t="s">
        <v>461</v>
      </c>
      <c r="H156" s="60">
        <v>2022</v>
      </c>
      <c r="I156" s="60">
        <v>9324185909</v>
      </c>
      <c r="J156" s="61" t="s">
        <v>424</v>
      </c>
      <c r="K156" s="60">
        <v>2022</v>
      </c>
    </row>
    <row r="157" spans="1:11" s="94" customFormat="1" ht="18.75" x14ac:dyDescent="0.3">
      <c r="A157" s="60">
        <v>147</v>
      </c>
      <c r="B157" s="60">
        <v>27</v>
      </c>
      <c r="C157" s="115" t="s">
        <v>32</v>
      </c>
      <c r="D157" s="115" t="s">
        <v>1018</v>
      </c>
      <c r="E157" s="115" t="s">
        <v>1017</v>
      </c>
      <c r="F157" s="61" t="s">
        <v>649</v>
      </c>
      <c r="G157" s="60" t="s">
        <v>461</v>
      </c>
      <c r="H157" s="60">
        <v>2022</v>
      </c>
      <c r="I157" s="60">
        <v>6006566626</v>
      </c>
      <c r="J157" s="61" t="s">
        <v>407</v>
      </c>
      <c r="K157" s="60">
        <v>2022</v>
      </c>
    </row>
    <row r="158" spans="1:11" s="94" customFormat="1" ht="18.75" x14ac:dyDescent="0.3">
      <c r="A158" s="60">
        <v>148</v>
      </c>
      <c r="B158" s="60">
        <v>28</v>
      </c>
      <c r="C158" s="115" t="s">
        <v>31</v>
      </c>
      <c r="D158" s="115" t="s">
        <v>46</v>
      </c>
      <c r="E158" s="115" t="s">
        <v>1017</v>
      </c>
      <c r="F158" s="61" t="s">
        <v>650</v>
      </c>
      <c r="G158" s="60" t="s">
        <v>461</v>
      </c>
      <c r="H158" s="60">
        <v>2022</v>
      </c>
      <c r="I158" s="60">
        <v>9541965607</v>
      </c>
      <c r="J158" s="61" t="s">
        <v>419</v>
      </c>
      <c r="K158" s="60">
        <v>2022</v>
      </c>
    </row>
    <row r="159" spans="1:11" s="94" customFormat="1" ht="18.75" x14ac:dyDescent="0.3">
      <c r="A159" s="60">
        <v>149</v>
      </c>
      <c r="B159" s="60">
        <v>29</v>
      </c>
      <c r="C159" s="115" t="s">
        <v>31</v>
      </c>
      <c r="D159" s="115" t="s">
        <v>48</v>
      </c>
      <c r="E159" s="115" t="s">
        <v>160</v>
      </c>
      <c r="F159" s="61" t="s">
        <v>651</v>
      </c>
      <c r="G159" s="60" t="s">
        <v>461</v>
      </c>
      <c r="H159" s="60">
        <v>2022</v>
      </c>
      <c r="I159" s="60">
        <v>9569094652</v>
      </c>
      <c r="J159" s="61" t="s">
        <v>401</v>
      </c>
      <c r="K159" s="60">
        <v>2022</v>
      </c>
    </row>
    <row r="160" spans="1:11" s="94" customFormat="1" ht="18.75" x14ac:dyDescent="0.3">
      <c r="A160" s="60">
        <v>150</v>
      </c>
      <c r="B160" s="60">
        <v>30</v>
      </c>
      <c r="C160" s="115" t="s">
        <v>31</v>
      </c>
      <c r="D160" s="115" t="s">
        <v>46</v>
      </c>
      <c r="E160" s="115" t="s">
        <v>160</v>
      </c>
      <c r="F160" s="61" t="s">
        <v>652</v>
      </c>
      <c r="G160" s="60" t="s">
        <v>461</v>
      </c>
      <c r="H160" s="60">
        <v>2022</v>
      </c>
      <c r="I160" s="60">
        <v>7275284508</v>
      </c>
      <c r="J160" s="61" t="s">
        <v>653</v>
      </c>
      <c r="K160" s="60">
        <v>2022</v>
      </c>
    </row>
    <row r="161" spans="1:11" s="94" customFormat="1" ht="18.75" x14ac:dyDescent="0.3">
      <c r="A161" s="60">
        <v>151</v>
      </c>
      <c r="B161" s="60">
        <v>31</v>
      </c>
      <c r="C161" s="115" t="s">
        <v>31</v>
      </c>
      <c r="D161" s="115" t="s">
        <v>1018</v>
      </c>
      <c r="E161" s="115" t="s">
        <v>1017</v>
      </c>
      <c r="F161" s="61" t="s">
        <v>654</v>
      </c>
      <c r="G161" s="60" t="s">
        <v>461</v>
      </c>
      <c r="H161" s="60">
        <v>2022</v>
      </c>
      <c r="I161" s="60">
        <v>6006551852</v>
      </c>
      <c r="J161" s="61" t="s">
        <v>655</v>
      </c>
      <c r="K161" s="60">
        <v>2022</v>
      </c>
    </row>
    <row r="162" spans="1:11" s="94" customFormat="1" ht="18.75" x14ac:dyDescent="0.3">
      <c r="A162" s="60">
        <v>152</v>
      </c>
      <c r="B162" s="60">
        <v>32</v>
      </c>
      <c r="C162" s="115" t="s">
        <v>31</v>
      </c>
      <c r="D162" s="115" t="s">
        <v>1018</v>
      </c>
      <c r="E162" s="115" t="s">
        <v>1017</v>
      </c>
      <c r="F162" s="61" t="s">
        <v>318</v>
      </c>
      <c r="G162" s="60" t="s">
        <v>461</v>
      </c>
      <c r="H162" s="60">
        <v>2022</v>
      </c>
      <c r="I162" s="60">
        <v>9149408424</v>
      </c>
      <c r="J162" s="61" t="s">
        <v>416</v>
      </c>
      <c r="K162" s="60">
        <v>2022</v>
      </c>
    </row>
    <row r="163" spans="1:11" s="94" customFormat="1" ht="18.75" x14ac:dyDescent="0.3">
      <c r="A163" s="60">
        <v>153</v>
      </c>
      <c r="B163" s="60">
        <v>33</v>
      </c>
      <c r="C163" s="115" t="s">
        <v>32</v>
      </c>
      <c r="D163" s="115" t="s">
        <v>45</v>
      </c>
      <c r="E163" s="115" t="s">
        <v>160</v>
      </c>
      <c r="F163" s="61" t="s">
        <v>656</v>
      </c>
      <c r="G163" s="60" t="s">
        <v>461</v>
      </c>
      <c r="H163" s="60">
        <v>2022</v>
      </c>
      <c r="I163" s="60">
        <v>8003013143</v>
      </c>
      <c r="J163" s="61" t="s">
        <v>657</v>
      </c>
      <c r="K163" s="60">
        <v>2022</v>
      </c>
    </row>
    <row r="164" spans="1:11" s="94" customFormat="1" ht="18.75" x14ac:dyDescent="0.3">
      <c r="A164" s="60">
        <v>154</v>
      </c>
      <c r="B164" s="60">
        <v>34</v>
      </c>
      <c r="C164" s="115" t="s">
        <v>32</v>
      </c>
      <c r="D164" s="115" t="s">
        <v>45</v>
      </c>
      <c r="E164" s="115" t="s">
        <v>160</v>
      </c>
      <c r="F164" s="61" t="s">
        <v>658</v>
      </c>
      <c r="G164" s="60" t="s">
        <v>461</v>
      </c>
      <c r="H164" s="60">
        <v>2022</v>
      </c>
      <c r="I164" s="60">
        <v>7830470511</v>
      </c>
      <c r="J164" s="61" t="s">
        <v>411</v>
      </c>
      <c r="K164" s="60">
        <v>2022</v>
      </c>
    </row>
    <row r="165" spans="1:11" s="94" customFormat="1" ht="18.75" x14ac:dyDescent="0.3">
      <c r="A165" s="60">
        <v>155</v>
      </c>
      <c r="B165" s="60">
        <v>35</v>
      </c>
      <c r="C165" s="115" t="s">
        <v>31</v>
      </c>
      <c r="D165" s="115" t="s">
        <v>46</v>
      </c>
      <c r="E165" s="115" t="s">
        <v>160</v>
      </c>
      <c r="F165" s="61" t="s">
        <v>659</v>
      </c>
      <c r="G165" s="60" t="s">
        <v>461</v>
      </c>
      <c r="H165" s="60">
        <v>2022</v>
      </c>
      <c r="I165" s="60">
        <v>9670381180</v>
      </c>
      <c r="J165" s="61" t="s">
        <v>405</v>
      </c>
      <c r="K165" s="60">
        <v>2022</v>
      </c>
    </row>
    <row r="166" spans="1:11" s="94" customFormat="1" ht="18.75" x14ac:dyDescent="0.3">
      <c r="A166" s="60">
        <v>156</v>
      </c>
      <c r="B166" s="60">
        <v>36</v>
      </c>
      <c r="C166" s="115" t="s">
        <v>31</v>
      </c>
      <c r="D166" s="115" t="s">
        <v>46</v>
      </c>
      <c r="E166" s="115" t="s">
        <v>345</v>
      </c>
      <c r="F166" s="61" t="s">
        <v>660</v>
      </c>
      <c r="G166" s="60" t="s">
        <v>461</v>
      </c>
      <c r="H166" s="60">
        <v>2022</v>
      </c>
      <c r="I166" s="60">
        <v>8726067109</v>
      </c>
      <c r="J166" s="61"/>
      <c r="K166" s="60">
        <v>2022</v>
      </c>
    </row>
    <row r="167" spans="1:11" s="94" customFormat="1" ht="18.75" x14ac:dyDescent="0.3">
      <c r="A167" s="60">
        <v>157</v>
      </c>
      <c r="B167" s="60">
        <v>37</v>
      </c>
      <c r="C167" s="115" t="s">
        <v>32</v>
      </c>
      <c r="D167" s="115" t="s">
        <v>48</v>
      </c>
      <c r="E167" s="115" t="s">
        <v>160</v>
      </c>
      <c r="F167" s="61" t="s">
        <v>661</v>
      </c>
      <c r="G167" s="60" t="s">
        <v>461</v>
      </c>
      <c r="H167" s="60">
        <v>2022</v>
      </c>
      <c r="I167" s="60">
        <v>7905261336</v>
      </c>
      <c r="J167" s="61" t="s">
        <v>421</v>
      </c>
      <c r="K167" s="60">
        <v>2022</v>
      </c>
    </row>
    <row r="168" spans="1:11" s="94" customFormat="1" ht="18.75" x14ac:dyDescent="0.3">
      <c r="A168" s="60">
        <v>158</v>
      </c>
      <c r="B168" s="60">
        <v>38</v>
      </c>
      <c r="C168" s="115" t="s">
        <v>32</v>
      </c>
      <c r="D168" s="115" t="s">
        <v>45</v>
      </c>
      <c r="E168" s="115" t="s">
        <v>164</v>
      </c>
      <c r="F168" s="61" t="s">
        <v>662</v>
      </c>
      <c r="G168" s="60" t="s">
        <v>461</v>
      </c>
      <c r="H168" s="60">
        <v>2022</v>
      </c>
      <c r="I168" s="60">
        <v>9798594513</v>
      </c>
      <c r="J168" s="61" t="s">
        <v>663</v>
      </c>
      <c r="K168" s="60">
        <v>2022</v>
      </c>
    </row>
    <row r="169" spans="1:11" s="94" customFormat="1" ht="18.75" x14ac:dyDescent="0.3">
      <c r="A169" s="60">
        <v>159</v>
      </c>
      <c r="B169" s="60">
        <v>39</v>
      </c>
      <c r="C169" s="115" t="s">
        <v>31</v>
      </c>
      <c r="D169" s="115" t="s">
        <v>45</v>
      </c>
      <c r="E169" s="115" t="s">
        <v>160</v>
      </c>
      <c r="F169" s="61" t="s">
        <v>664</v>
      </c>
      <c r="G169" s="60" t="s">
        <v>461</v>
      </c>
      <c r="H169" s="60">
        <v>2022</v>
      </c>
      <c r="I169" s="60">
        <v>8172835807</v>
      </c>
      <c r="J169" s="61" t="s">
        <v>417</v>
      </c>
      <c r="K169" s="60">
        <v>2022</v>
      </c>
    </row>
    <row r="170" spans="1:11" s="94" customFormat="1" ht="18.75" x14ac:dyDescent="0.3">
      <c r="A170" s="60">
        <v>160</v>
      </c>
      <c r="B170" s="60">
        <v>40</v>
      </c>
      <c r="C170" s="115" t="s">
        <v>31</v>
      </c>
      <c r="D170" s="115" t="s">
        <v>48</v>
      </c>
      <c r="E170" s="115" t="s">
        <v>160</v>
      </c>
      <c r="F170" s="61" t="s">
        <v>665</v>
      </c>
      <c r="G170" s="60" t="s">
        <v>461</v>
      </c>
      <c r="H170" s="60">
        <v>2022</v>
      </c>
      <c r="I170" s="60">
        <v>8005118835</v>
      </c>
      <c r="J170" s="61" t="s">
        <v>666</v>
      </c>
      <c r="K170" s="60">
        <v>2022</v>
      </c>
    </row>
    <row r="171" spans="1:11" s="94" customFormat="1" ht="18.75" x14ac:dyDescent="0.3">
      <c r="A171" s="60">
        <v>161</v>
      </c>
      <c r="B171" s="60">
        <v>41</v>
      </c>
      <c r="C171" s="115" t="s">
        <v>31</v>
      </c>
      <c r="D171" s="115" t="s">
        <v>46</v>
      </c>
      <c r="E171" s="115" t="s">
        <v>160</v>
      </c>
      <c r="F171" s="61" t="s">
        <v>667</v>
      </c>
      <c r="G171" s="60" t="s">
        <v>461</v>
      </c>
      <c r="H171" s="60">
        <v>2022</v>
      </c>
      <c r="I171" s="60">
        <v>7458855471</v>
      </c>
      <c r="J171" s="61" t="s">
        <v>668</v>
      </c>
      <c r="K171" s="60">
        <v>2022</v>
      </c>
    </row>
    <row r="172" spans="1:11" s="94" customFormat="1" ht="18.75" x14ac:dyDescent="0.3">
      <c r="A172" s="60">
        <v>162</v>
      </c>
      <c r="B172" s="60">
        <v>42</v>
      </c>
      <c r="C172" s="115" t="s">
        <v>31</v>
      </c>
      <c r="D172" s="115" t="s">
        <v>46</v>
      </c>
      <c r="E172" s="115" t="s">
        <v>160</v>
      </c>
      <c r="F172" s="61" t="s">
        <v>669</v>
      </c>
      <c r="G172" s="60" t="s">
        <v>461</v>
      </c>
      <c r="H172" s="60">
        <v>2022</v>
      </c>
      <c r="I172" s="60">
        <v>9219061315</v>
      </c>
      <c r="J172" s="61" t="s">
        <v>408</v>
      </c>
      <c r="K172" s="60">
        <v>2022</v>
      </c>
    </row>
    <row r="173" spans="1:11" s="94" customFormat="1" ht="18.75" x14ac:dyDescent="0.3">
      <c r="A173" s="60">
        <v>163</v>
      </c>
      <c r="B173" s="60">
        <v>43</v>
      </c>
      <c r="C173" s="115" t="s">
        <v>31</v>
      </c>
      <c r="D173" s="115" t="s">
        <v>45</v>
      </c>
      <c r="E173" s="115" t="s">
        <v>160</v>
      </c>
      <c r="F173" s="61" t="s">
        <v>670</v>
      </c>
      <c r="G173" s="60" t="s">
        <v>461</v>
      </c>
      <c r="H173" s="60">
        <v>2022</v>
      </c>
      <c r="I173" s="60">
        <v>6390510103</v>
      </c>
      <c r="J173" s="61" t="s">
        <v>671</v>
      </c>
      <c r="K173" s="60">
        <v>2022</v>
      </c>
    </row>
    <row r="174" spans="1:11" s="94" customFormat="1" ht="18.75" x14ac:dyDescent="0.3">
      <c r="A174" s="60">
        <v>164</v>
      </c>
      <c r="B174" s="60">
        <v>44</v>
      </c>
      <c r="C174" s="115" t="s">
        <v>31</v>
      </c>
      <c r="D174" s="115" t="s">
        <v>45</v>
      </c>
      <c r="E174" s="115" t="s">
        <v>160</v>
      </c>
      <c r="F174" s="61" t="s">
        <v>319</v>
      </c>
      <c r="G174" s="60" t="s">
        <v>461</v>
      </c>
      <c r="H174" s="60">
        <v>2022</v>
      </c>
      <c r="I174" s="60">
        <v>7887256094</v>
      </c>
      <c r="J174" s="61" t="s">
        <v>672</v>
      </c>
      <c r="K174" s="60">
        <v>2022</v>
      </c>
    </row>
    <row r="175" spans="1:11" s="94" customFormat="1" ht="18.75" x14ac:dyDescent="0.3">
      <c r="A175" s="60">
        <v>165</v>
      </c>
      <c r="B175" s="60">
        <v>45</v>
      </c>
      <c r="C175" s="115" t="s">
        <v>31</v>
      </c>
      <c r="D175" s="115" t="s">
        <v>48</v>
      </c>
      <c r="E175" s="115" t="s">
        <v>160</v>
      </c>
      <c r="F175" s="61" t="s">
        <v>320</v>
      </c>
      <c r="G175" s="60" t="s">
        <v>461</v>
      </c>
      <c r="H175" s="60">
        <v>2022</v>
      </c>
      <c r="I175" s="60">
        <v>9044106937</v>
      </c>
      <c r="J175" s="61"/>
      <c r="K175" s="60">
        <v>2022</v>
      </c>
    </row>
    <row r="176" spans="1:11" s="94" customFormat="1" ht="18.75" x14ac:dyDescent="0.3">
      <c r="A176" s="60">
        <v>166</v>
      </c>
      <c r="B176" s="60">
        <v>46</v>
      </c>
      <c r="C176" s="115" t="s">
        <v>32</v>
      </c>
      <c r="D176" s="115" t="s">
        <v>46</v>
      </c>
      <c r="E176" s="115" t="s">
        <v>160</v>
      </c>
      <c r="F176" s="61" t="s">
        <v>673</v>
      </c>
      <c r="G176" s="60" t="s">
        <v>461</v>
      </c>
      <c r="H176" s="60">
        <v>2022</v>
      </c>
      <c r="I176" s="60">
        <v>7033127269</v>
      </c>
      <c r="J176" s="61" t="s">
        <v>414</v>
      </c>
      <c r="K176" s="60">
        <v>2022</v>
      </c>
    </row>
    <row r="177" spans="1:11" s="94" customFormat="1" ht="18.75" x14ac:dyDescent="0.3">
      <c r="A177" s="60">
        <v>167</v>
      </c>
      <c r="B177" s="60">
        <v>47</v>
      </c>
      <c r="C177" s="115" t="s">
        <v>32</v>
      </c>
      <c r="D177" s="115" t="s">
        <v>45</v>
      </c>
      <c r="E177" s="115" t="s">
        <v>164</v>
      </c>
      <c r="F177" s="61" t="s">
        <v>674</v>
      </c>
      <c r="G177" s="60" t="s">
        <v>461</v>
      </c>
      <c r="H177" s="60">
        <v>2022</v>
      </c>
      <c r="I177" s="60">
        <v>6203050144</v>
      </c>
      <c r="J177" s="61" t="s">
        <v>412</v>
      </c>
      <c r="K177" s="60">
        <v>2022</v>
      </c>
    </row>
    <row r="178" spans="1:11" s="94" customFormat="1" ht="18.75" x14ac:dyDescent="0.3">
      <c r="A178" s="60">
        <v>168</v>
      </c>
      <c r="B178" s="60">
        <v>48</v>
      </c>
      <c r="C178" s="115" t="s">
        <v>32</v>
      </c>
      <c r="D178" s="115" t="s">
        <v>45</v>
      </c>
      <c r="E178" s="115" t="s">
        <v>164</v>
      </c>
      <c r="F178" s="61" t="s">
        <v>675</v>
      </c>
      <c r="G178" s="60" t="s">
        <v>461</v>
      </c>
      <c r="H178" s="60">
        <v>2022</v>
      </c>
      <c r="I178" s="60">
        <v>9108077566</v>
      </c>
      <c r="J178" s="61" t="s">
        <v>676</v>
      </c>
      <c r="K178" s="60">
        <v>2022</v>
      </c>
    </row>
    <row r="179" spans="1:11" s="93" customFormat="1" ht="18.75" x14ac:dyDescent="0.3">
      <c r="A179" s="60"/>
      <c r="B179" s="60"/>
      <c r="C179" s="114">
        <v>2022</v>
      </c>
      <c r="D179" s="114"/>
      <c r="E179" s="114"/>
      <c r="F179" s="61"/>
      <c r="G179" s="60"/>
      <c r="H179" s="60"/>
      <c r="I179" s="60"/>
      <c r="J179" s="61"/>
      <c r="K179" s="60"/>
    </row>
    <row r="180" spans="1:11" s="93" customFormat="1" ht="18.75" x14ac:dyDescent="0.3">
      <c r="A180" s="60">
        <v>169</v>
      </c>
      <c r="B180" s="60">
        <v>1</v>
      </c>
      <c r="C180" s="115" t="s">
        <v>32</v>
      </c>
      <c r="D180" s="115" t="s">
        <v>46</v>
      </c>
      <c r="E180" s="115" t="s">
        <v>164</v>
      </c>
      <c r="F180" s="61" t="s">
        <v>288</v>
      </c>
      <c r="G180" s="60" t="s">
        <v>461</v>
      </c>
      <c r="H180" s="60">
        <v>2022</v>
      </c>
      <c r="I180" s="60"/>
      <c r="J180" s="61"/>
      <c r="K180" s="60">
        <v>2022</v>
      </c>
    </row>
    <row r="181" spans="1:11" s="93" customFormat="1" ht="18.75" x14ac:dyDescent="0.3">
      <c r="A181" s="60">
        <v>170</v>
      </c>
      <c r="B181" s="60">
        <v>2</v>
      </c>
      <c r="C181" s="115" t="s">
        <v>32</v>
      </c>
      <c r="D181" s="115" t="s">
        <v>50</v>
      </c>
      <c r="E181" s="115" t="s">
        <v>160</v>
      </c>
      <c r="F181" s="61" t="s">
        <v>187</v>
      </c>
      <c r="G181" s="60" t="s">
        <v>461</v>
      </c>
      <c r="H181" s="60">
        <v>2022</v>
      </c>
      <c r="I181" s="60">
        <v>9116855017</v>
      </c>
      <c r="J181" s="61" t="s">
        <v>336</v>
      </c>
      <c r="K181" s="60">
        <v>2022</v>
      </c>
    </row>
    <row r="182" spans="1:11" s="93" customFormat="1" ht="18.75" x14ac:dyDescent="0.3">
      <c r="A182" s="60">
        <v>171</v>
      </c>
      <c r="B182" s="60">
        <v>3</v>
      </c>
      <c r="C182" s="115" t="s">
        <v>32</v>
      </c>
      <c r="D182" s="115" t="s">
        <v>48</v>
      </c>
      <c r="E182" s="115" t="s">
        <v>160</v>
      </c>
      <c r="F182" s="61" t="s">
        <v>165</v>
      </c>
      <c r="G182" s="60" t="s">
        <v>461</v>
      </c>
      <c r="H182" s="60">
        <v>2022</v>
      </c>
      <c r="I182" s="60">
        <v>7705887067</v>
      </c>
      <c r="J182" s="61"/>
      <c r="K182" s="60">
        <v>2022</v>
      </c>
    </row>
    <row r="183" spans="1:11" s="93" customFormat="1" ht="18.75" x14ac:dyDescent="0.3">
      <c r="A183" s="60">
        <v>172</v>
      </c>
      <c r="B183" s="60">
        <v>4</v>
      </c>
      <c r="C183" s="115" t="s">
        <v>31</v>
      </c>
      <c r="D183" s="115" t="s">
        <v>45</v>
      </c>
      <c r="E183" s="115" t="s">
        <v>160</v>
      </c>
      <c r="F183" s="61" t="s">
        <v>566</v>
      </c>
      <c r="G183" s="60" t="s">
        <v>461</v>
      </c>
      <c r="H183" s="60">
        <v>2022</v>
      </c>
      <c r="I183" s="60">
        <v>9580200593</v>
      </c>
      <c r="J183" s="61" t="s">
        <v>567</v>
      </c>
      <c r="K183" s="60">
        <v>2022</v>
      </c>
    </row>
    <row r="184" spans="1:11" s="93" customFormat="1" ht="18.75" x14ac:dyDescent="0.3">
      <c r="A184" s="60">
        <v>173</v>
      </c>
      <c r="B184" s="60">
        <v>5</v>
      </c>
      <c r="C184" s="115" t="s">
        <v>32</v>
      </c>
      <c r="D184" s="115" t="s">
        <v>48</v>
      </c>
      <c r="E184" s="115" t="s">
        <v>418</v>
      </c>
      <c r="F184" s="61" t="s">
        <v>299</v>
      </c>
      <c r="G184" s="60" t="s">
        <v>461</v>
      </c>
      <c r="H184" s="60">
        <v>2022</v>
      </c>
      <c r="I184" s="60">
        <v>9696885477</v>
      </c>
      <c r="J184" s="61" t="s">
        <v>568</v>
      </c>
      <c r="K184" s="60">
        <v>2022</v>
      </c>
    </row>
    <row r="185" spans="1:11" s="93" customFormat="1" ht="18.75" x14ac:dyDescent="0.3">
      <c r="A185" s="60">
        <v>174</v>
      </c>
      <c r="B185" s="60">
        <v>6</v>
      </c>
      <c r="C185" s="115" t="s">
        <v>31</v>
      </c>
      <c r="D185" s="115" t="s">
        <v>48</v>
      </c>
      <c r="E185" s="115" t="s">
        <v>160</v>
      </c>
      <c r="F185" s="61" t="s">
        <v>569</v>
      </c>
      <c r="G185" s="60" t="s">
        <v>461</v>
      </c>
      <c r="H185" s="60">
        <v>2022</v>
      </c>
      <c r="I185" s="60">
        <v>9149926288</v>
      </c>
      <c r="J185" s="61" t="s">
        <v>358</v>
      </c>
      <c r="K185" s="60">
        <v>2022</v>
      </c>
    </row>
    <row r="186" spans="1:11" s="93" customFormat="1" ht="18.75" x14ac:dyDescent="0.3">
      <c r="A186" s="60">
        <v>175</v>
      </c>
      <c r="B186" s="60">
        <v>7</v>
      </c>
      <c r="C186" s="115" t="s">
        <v>31</v>
      </c>
      <c r="D186" s="115" t="s">
        <v>45</v>
      </c>
      <c r="E186" s="115" t="s">
        <v>160</v>
      </c>
      <c r="F186" s="61" t="s">
        <v>570</v>
      </c>
      <c r="G186" s="60" t="s">
        <v>461</v>
      </c>
      <c r="H186" s="60">
        <v>2022</v>
      </c>
      <c r="I186" s="60">
        <v>9554761005</v>
      </c>
      <c r="J186" s="61" t="s">
        <v>337</v>
      </c>
      <c r="K186" s="60">
        <v>2022</v>
      </c>
    </row>
    <row r="187" spans="1:11" s="93" customFormat="1" ht="18.75" x14ac:dyDescent="0.3">
      <c r="A187" s="60">
        <v>176</v>
      </c>
      <c r="B187" s="60">
        <v>8</v>
      </c>
      <c r="C187" s="115" t="s">
        <v>31</v>
      </c>
      <c r="D187" s="115" t="s">
        <v>45</v>
      </c>
      <c r="E187" s="115" t="s">
        <v>160</v>
      </c>
      <c r="F187" s="61" t="s">
        <v>295</v>
      </c>
      <c r="G187" s="60" t="s">
        <v>461</v>
      </c>
      <c r="H187" s="60">
        <v>2022</v>
      </c>
      <c r="I187" s="60">
        <v>7307737021</v>
      </c>
      <c r="J187" s="61" t="s">
        <v>571</v>
      </c>
      <c r="K187" s="60">
        <v>2022</v>
      </c>
    </row>
    <row r="188" spans="1:11" s="93" customFormat="1" ht="18.75" x14ac:dyDescent="0.3">
      <c r="A188" s="60">
        <v>177</v>
      </c>
      <c r="B188" s="60">
        <v>9</v>
      </c>
      <c r="C188" s="115" t="s">
        <v>32</v>
      </c>
      <c r="D188" s="115" t="s">
        <v>48</v>
      </c>
      <c r="E188" s="115" t="s">
        <v>160</v>
      </c>
      <c r="F188" s="61" t="s">
        <v>572</v>
      </c>
      <c r="G188" s="60" t="s">
        <v>461</v>
      </c>
      <c r="H188" s="60">
        <v>2022</v>
      </c>
      <c r="I188" s="60">
        <v>8423144406</v>
      </c>
      <c r="J188" s="61" t="s">
        <v>573</v>
      </c>
      <c r="K188" s="60">
        <v>2022</v>
      </c>
    </row>
    <row r="189" spans="1:11" s="93" customFormat="1" ht="18.75" x14ac:dyDescent="0.3">
      <c r="A189" s="60">
        <v>178</v>
      </c>
      <c r="B189" s="60">
        <v>10</v>
      </c>
      <c r="C189" s="115" t="s">
        <v>32</v>
      </c>
      <c r="D189" s="115" t="s">
        <v>50</v>
      </c>
      <c r="E189" s="115" t="s">
        <v>160</v>
      </c>
      <c r="F189" s="61" t="s">
        <v>574</v>
      </c>
      <c r="G189" s="60" t="s">
        <v>461</v>
      </c>
      <c r="H189" s="60">
        <v>2022</v>
      </c>
      <c r="I189" s="60">
        <v>8979571415</v>
      </c>
      <c r="J189" s="61" t="s">
        <v>575</v>
      </c>
      <c r="K189" s="60">
        <v>2022</v>
      </c>
    </row>
    <row r="190" spans="1:11" s="93" customFormat="1" ht="18.75" x14ac:dyDescent="0.3">
      <c r="A190" s="60">
        <v>179</v>
      </c>
      <c r="B190" s="60">
        <v>11</v>
      </c>
      <c r="C190" s="115" t="s">
        <v>32</v>
      </c>
      <c r="D190" s="115" t="s">
        <v>46</v>
      </c>
      <c r="E190" s="115" t="s">
        <v>164</v>
      </c>
      <c r="F190" s="61" t="s">
        <v>576</v>
      </c>
      <c r="G190" s="60" t="s">
        <v>461</v>
      </c>
      <c r="H190" s="60">
        <v>2022</v>
      </c>
      <c r="I190" s="60">
        <v>9140335293</v>
      </c>
      <c r="J190" s="61" t="s">
        <v>577</v>
      </c>
      <c r="K190" s="60">
        <v>2022</v>
      </c>
    </row>
    <row r="191" spans="1:11" s="93" customFormat="1" ht="18.75" x14ac:dyDescent="0.3">
      <c r="A191" s="60">
        <v>180</v>
      </c>
      <c r="B191" s="60">
        <v>12</v>
      </c>
      <c r="C191" s="115" t="s">
        <v>31</v>
      </c>
      <c r="D191" s="115" t="s">
        <v>46</v>
      </c>
      <c r="E191" s="115" t="s">
        <v>267</v>
      </c>
      <c r="F191" s="61" t="s">
        <v>578</v>
      </c>
      <c r="G191" s="60" t="s">
        <v>461</v>
      </c>
      <c r="H191" s="60">
        <v>2022</v>
      </c>
      <c r="I191" s="60">
        <v>9608176194</v>
      </c>
      <c r="J191" s="61" t="s">
        <v>579</v>
      </c>
      <c r="K191" s="60">
        <v>2022</v>
      </c>
    </row>
    <row r="192" spans="1:11" s="93" customFormat="1" ht="18.75" x14ac:dyDescent="0.3">
      <c r="A192" s="60">
        <v>181</v>
      </c>
      <c r="B192" s="60">
        <v>13</v>
      </c>
      <c r="C192" s="115" t="s">
        <v>31</v>
      </c>
      <c r="D192" s="115" t="s">
        <v>45</v>
      </c>
      <c r="E192" s="115" t="s">
        <v>160</v>
      </c>
      <c r="F192" s="61" t="s">
        <v>293</v>
      </c>
      <c r="G192" s="60" t="s">
        <v>461</v>
      </c>
      <c r="H192" s="60">
        <v>2022</v>
      </c>
      <c r="I192" s="60">
        <v>8375937736</v>
      </c>
      <c r="J192" s="61" t="s">
        <v>349</v>
      </c>
      <c r="K192" s="60">
        <v>2022</v>
      </c>
    </row>
    <row r="193" spans="1:11" s="93" customFormat="1" ht="18.75" x14ac:dyDescent="0.3">
      <c r="A193" s="60">
        <v>182</v>
      </c>
      <c r="B193" s="60">
        <v>14</v>
      </c>
      <c r="C193" s="115" t="s">
        <v>32</v>
      </c>
      <c r="D193" s="115" t="s">
        <v>46</v>
      </c>
      <c r="E193" s="115" t="s">
        <v>418</v>
      </c>
      <c r="F193" s="61" t="s">
        <v>294</v>
      </c>
      <c r="G193" s="60" t="s">
        <v>461</v>
      </c>
      <c r="H193" s="60">
        <v>2022</v>
      </c>
      <c r="I193" s="60">
        <v>8528421279</v>
      </c>
      <c r="J193" s="61" t="s">
        <v>351</v>
      </c>
      <c r="K193" s="60">
        <v>2022</v>
      </c>
    </row>
    <row r="194" spans="1:11" s="93" customFormat="1" ht="18.75" x14ac:dyDescent="0.3">
      <c r="A194" s="60">
        <v>183</v>
      </c>
      <c r="B194" s="60">
        <v>15</v>
      </c>
      <c r="C194" s="115" t="s">
        <v>31</v>
      </c>
      <c r="D194" s="115" t="s">
        <v>45</v>
      </c>
      <c r="E194" s="115" t="s">
        <v>267</v>
      </c>
      <c r="F194" s="61" t="s">
        <v>290</v>
      </c>
      <c r="G194" s="60" t="s">
        <v>461</v>
      </c>
      <c r="H194" s="60">
        <v>2022</v>
      </c>
      <c r="I194" s="60">
        <v>6005916692</v>
      </c>
      <c r="J194" s="61" t="s">
        <v>580</v>
      </c>
      <c r="K194" s="60">
        <v>2022</v>
      </c>
    </row>
    <row r="195" spans="1:11" s="93" customFormat="1" ht="18.75" x14ac:dyDescent="0.3">
      <c r="A195" s="60">
        <v>184</v>
      </c>
      <c r="B195" s="60">
        <v>16</v>
      </c>
      <c r="C195" s="115" t="s">
        <v>32</v>
      </c>
      <c r="D195" s="115" t="s">
        <v>45</v>
      </c>
      <c r="E195" s="115" t="s">
        <v>160</v>
      </c>
      <c r="F195" s="61" t="s">
        <v>298</v>
      </c>
      <c r="G195" s="60" t="s">
        <v>461</v>
      </c>
      <c r="H195" s="60">
        <v>2022</v>
      </c>
      <c r="I195" s="60">
        <v>9354640734</v>
      </c>
      <c r="J195" s="61" t="s">
        <v>341</v>
      </c>
      <c r="K195" s="60">
        <v>2022</v>
      </c>
    </row>
    <row r="196" spans="1:11" s="93" customFormat="1" ht="18.75" x14ac:dyDescent="0.3">
      <c r="A196" s="60">
        <v>185</v>
      </c>
      <c r="B196" s="60">
        <v>17</v>
      </c>
      <c r="C196" s="115" t="s">
        <v>31</v>
      </c>
      <c r="D196" s="115" t="s">
        <v>45</v>
      </c>
      <c r="E196" s="115" t="s">
        <v>160</v>
      </c>
      <c r="F196" s="61" t="s">
        <v>291</v>
      </c>
      <c r="G196" s="60" t="s">
        <v>461</v>
      </c>
      <c r="H196" s="60">
        <v>2022</v>
      </c>
      <c r="I196" s="60">
        <v>7992051127</v>
      </c>
      <c r="J196" s="61" t="s">
        <v>581</v>
      </c>
      <c r="K196" s="60">
        <v>2022</v>
      </c>
    </row>
    <row r="197" spans="1:11" s="93" customFormat="1" ht="18.75" x14ac:dyDescent="0.3">
      <c r="A197" s="60">
        <v>186</v>
      </c>
      <c r="B197" s="60">
        <v>18</v>
      </c>
      <c r="C197" s="115" t="s">
        <v>31</v>
      </c>
      <c r="D197" s="115" t="s">
        <v>45</v>
      </c>
      <c r="E197" s="115" t="s">
        <v>160</v>
      </c>
      <c r="F197" s="61" t="s">
        <v>582</v>
      </c>
      <c r="G197" s="60" t="s">
        <v>461</v>
      </c>
      <c r="H197" s="60">
        <v>2022</v>
      </c>
      <c r="I197" s="60">
        <v>8115777498</v>
      </c>
      <c r="J197" s="61" t="s">
        <v>344</v>
      </c>
      <c r="K197" s="60">
        <v>2022</v>
      </c>
    </row>
    <row r="198" spans="1:11" s="93" customFormat="1" ht="18.75" x14ac:dyDescent="0.3">
      <c r="A198" s="60">
        <v>187</v>
      </c>
      <c r="B198" s="60">
        <v>19</v>
      </c>
      <c r="C198" s="115" t="s">
        <v>31</v>
      </c>
      <c r="D198" s="115" t="s">
        <v>45</v>
      </c>
      <c r="E198" s="115" t="s">
        <v>160</v>
      </c>
      <c r="F198" s="61" t="s">
        <v>583</v>
      </c>
      <c r="G198" s="60" t="s">
        <v>461</v>
      </c>
      <c r="H198" s="60">
        <v>2022</v>
      </c>
      <c r="I198" s="60">
        <v>9129718746</v>
      </c>
      <c r="J198" s="61" t="s">
        <v>584</v>
      </c>
      <c r="K198" s="60">
        <v>2022</v>
      </c>
    </row>
    <row r="199" spans="1:11" s="93" customFormat="1" ht="18.75" x14ac:dyDescent="0.3">
      <c r="A199" s="60">
        <v>188</v>
      </c>
      <c r="B199" s="60">
        <v>20</v>
      </c>
      <c r="C199" s="115" t="s">
        <v>31</v>
      </c>
      <c r="D199" s="115" t="s">
        <v>48</v>
      </c>
      <c r="E199" s="115" t="s">
        <v>160</v>
      </c>
      <c r="F199" s="61" t="s">
        <v>585</v>
      </c>
      <c r="G199" s="60" t="s">
        <v>461</v>
      </c>
      <c r="H199" s="60">
        <v>2022</v>
      </c>
      <c r="I199" s="60">
        <v>9517373596</v>
      </c>
      <c r="J199" s="61" t="s">
        <v>586</v>
      </c>
      <c r="K199" s="60">
        <v>2022</v>
      </c>
    </row>
    <row r="200" spans="1:11" s="93" customFormat="1" ht="18.75" x14ac:dyDescent="0.3">
      <c r="A200" s="60">
        <v>189</v>
      </c>
      <c r="B200" s="60">
        <v>21</v>
      </c>
      <c r="C200" s="115" t="s">
        <v>31</v>
      </c>
      <c r="D200" s="115" t="s">
        <v>45</v>
      </c>
      <c r="E200" s="115" t="s">
        <v>160</v>
      </c>
      <c r="F200" s="61" t="s">
        <v>587</v>
      </c>
      <c r="G200" s="60" t="s">
        <v>461</v>
      </c>
      <c r="H200" s="60">
        <v>2022</v>
      </c>
      <c r="I200" s="60">
        <v>7007794435</v>
      </c>
      <c r="J200" s="61" t="s">
        <v>343</v>
      </c>
      <c r="K200" s="60">
        <v>2022</v>
      </c>
    </row>
    <row r="201" spans="1:11" s="93" customFormat="1" ht="18.75" x14ac:dyDescent="0.3">
      <c r="A201" s="60">
        <v>190</v>
      </c>
      <c r="B201" s="60">
        <v>22</v>
      </c>
      <c r="C201" s="115" t="s">
        <v>31</v>
      </c>
      <c r="D201" s="115" t="s">
        <v>48</v>
      </c>
      <c r="E201" s="115" t="s">
        <v>160</v>
      </c>
      <c r="F201" s="61" t="s">
        <v>588</v>
      </c>
      <c r="G201" s="60" t="s">
        <v>461</v>
      </c>
      <c r="H201" s="60">
        <v>2022</v>
      </c>
      <c r="I201" s="60">
        <v>8450948142</v>
      </c>
      <c r="J201" s="61" t="s">
        <v>342</v>
      </c>
      <c r="K201" s="60">
        <v>2022</v>
      </c>
    </row>
    <row r="202" spans="1:11" s="93" customFormat="1" ht="18.75" x14ac:dyDescent="0.3">
      <c r="A202" s="60">
        <v>191</v>
      </c>
      <c r="B202" s="60">
        <v>23</v>
      </c>
      <c r="C202" s="115" t="s">
        <v>32</v>
      </c>
      <c r="D202" s="115" t="s">
        <v>50</v>
      </c>
      <c r="E202" s="115" t="s">
        <v>160</v>
      </c>
      <c r="F202" s="61" t="s">
        <v>289</v>
      </c>
      <c r="G202" s="60" t="s">
        <v>461</v>
      </c>
      <c r="H202" s="60">
        <v>2022</v>
      </c>
      <c r="I202" s="60">
        <v>8303646467</v>
      </c>
      <c r="J202" s="61" t="s">
        <v>589</v>
      </c>
      <c r="K202" s="60">
        <v>2022</v>
      </c>
    </row>
    <row r="203" spans="1:11" s="93" customFormat="1" ht="18.75" x14ac:dyDescent="0.3">
      <c r="A203" s="60">
        <v>192</v>
      </c>
      <c r="B203" s="60">
        <v>24</v>
      </c>
      <c r="C203" s="115" t="s">
        <v>31</v>
      </c>
      <c r="D203" s="115" t="s">
        <v>45</v>
      </c>
      <c r="E203" s="115" t="s">
        <v>160</v>
      </c>
      <c r="F203" s="61" t="s">
        <v>590</v>
      </c>
      <c r="G203" s="60" t="s">
        <v>461</v>
      </c>
      <c r="H203" s="60">
        <v>2022</v>
      </c>
      <c r="I203" s="60">
        <v>7007509050</v>
      </c>
      <c r="J203" s="61" t="s">
        <v>338</v>
      </c>
      <c r="K203" s="60">
        <v>2022</v>
      </c>
    </row>
    <row r="204" spans="1:11" s="93" customFormat="1" ht="18.75" x14ac:dyDescent="0.3">
      <c r="A204" s="60">
        <v>193</v>
      </c>
      <c r="B204" s="60">
        <v>25</v>
      </c>
      <c r="C204" s="115" t="s">
        <v>31</v>
      </c>
      <c r="D204" s="115" t="s">
        <v>45</v>
      </c>
      <c r="E204" s="115" t="s">
        <v>160</v>
      </c>
      <c r="F204" s="61" t="s">
        <v>591</v>
      </c>
      <c r="G204" s="60" t="s">
        <v>461</v>
      </c>
      <c r="H204" s="60">
        <v>2022</v>
      </c>
      <c r="I204" s="60">
        <v>6387301614</v>
      </c>
      <c r="J204" s="61" t="s">
        <v>353</v>
      </c>
      <c r="K204" s="60">
        <v>2022</v>
      </c>
    </row>
    <row r="205" spans="1:11" s="93" customFormat="1" ht="18.75" x14ac:dyDescent="0.3">
      <c r="A205" s="60">
        <v>194</v>
      </c>
      <c r="B205" s="60">
        <v>26</v>
      </c>
      <c r="C205" s="115" t="s">
        <v>32</v>
      </c>
      <c r="D205" s="115" t="s">
        <v>45</v>
      </c>
      <c r="E205" s="115" t="s">
        <v>160</v>
      </c>
      <c r="F205" s="61" t="s">
        <v>296</v>
      </c>
      <c r="G205" s="60" t="s">
        <v>461</v>
      </c>
      <c r="H205" s="60">
        <v>2022</v>
      </c>
      <c r="I205" s="60">
        <v>8317009125</v>
      </c>
      <c r="J205" s="61" t="s">
        <v>592</v>
      </c>
      <c r="K205" s="60">
        <v>2022</v>
      </c>
    </row>
    <row r="206" spans="1:11" s="93" customFormat="1" ht="18.75" x14ac:dyDescent="0.3">
      <c r="A206" s="60">
        <v>195</v>
      </c>
      <c r="B206" s="60">
        <v>27</v>
      </c>
      <c r="C206" s="115" t="s">
        <v>32</v>
      </c>
      <c r="D206" s="115" t="s">
        <v>45</v>
      </c>
      <c r="E206" s="115" t="s">
        <v>160</v>
      </c>
      <c r="F206" s="61" t="s">
        <v>593</v>
      </c>
      <c r="G206" s="60" t="s">
        <v>461</v>
      </c>
      <c r="H206" s="60">
        <v>2022</v>
      </c>
      <c r="I206" s="60">
        <v>740868322</v>
      </c>
      <c r="J206" s="61" t="s">
        <v>355</v>
      </c>
      <c r="K206" s="60">
        <v>2022</v>
      </c>
    </row>
    <row r="207" spans="1:11" s="93" customFormat="1" ht="18.75" x14ac:dyDescent="0.3">
      <c r="A207" s="60">
        <v>196</v>
      </c>
      <c r="B207" s="60">
        <v>28</v>
      </c>
      <c r="C207" s="115" t="s">
        <v>31</v>
      </c>
      <c r="D207" s="115" t="s">
        <v>50</v>
      </c>
      <c r="E207" s="115" t="s">
        <v>418</v>
      </c>
      <c r="F207" s="61" t="s">
        <v>594</v>
      </c>
      <c r="G207" s="60" t="s">
        <v>461</v>
      </c>
      <c r="H207" s="60">
        <v>2022</v>
      </c>
      <c r="I207" s="60">
        <v>8528778885</v>
      </c>
      <c r="J207" s="61" t="s">
        <v>350</v>
      </c>
      <c r="K207" s="60">
        <v>2022</v>
      </c>
    </row>
    <row r="208" spans="1:11" s="93" customFormat="1" ht="18.75" x14ac:dyDescent="0.3">
      <c r="A208" s="60">
        <v>197</v>
      </c>
      <c r="B208" s="60">
        <v>29</v>
      </c>
      <c r="C208" s="115" t="s">
        <v>32</v>
      </c>
      <c r="D208" s="115" t="s">
        <v>1019</v>
      </c>
      <c r="E208" s="115" t="s">
        <v>418</v>
      </c>
      <c r="F208" s="61" t="s">
        <v>595</v>
      </c>
      <c r="G208" s="60" t="s">
        <v>461</v>
      </c>
      <c r="H208" s="60">
        <v>2022</v>
      </c>
      <c r="I208" s="60">
        <v>8082834404</v>
      </c>
      <c r="J208" s="61" t="s">
        <v>348</v>
      </c>
      <c r="K208" s="60">
        <v>2022</v>
      </c>
    </row>
    <row r="209" spans="1:11" s="93" customFormat="1" ht="18.75" x14ac:dyDescent="0.3">
      <c r="A209" s="60">
        <v>198</v>
      </c>
      <c r="B209" s="60">
        <v>30</v>
      </c>
      <c r="C209" s="115" t="s">
        <v>31</v>
      </c>
      <c r="D209" s="115" t="s">
        <v>48</v>
      </c>
      <c r="E209" s="115" t="s">
        <v>160</v>
      </c>
      <c r="F209" s="61" t="s">
        <v>596</v>
      </c>
      <c r="G209" s="60" t="s">
        <v>461</v>
      </c>
      <c r="H209" s="60">
        <v>2022</v>
      </c>
      <c r="I209" s="60">
        <v>9103096254</v>
      </c>
      <c r="J209" s="61" t="s">
        <v>352</v>
      </c>
      <c r="K209" s="60">
        <v>2022</v>
      </c>
    </row>
    <row r="210" spans="1:11" s="93" customFormat="1" ht="18.75" x14ac:dyDescent="0.3">
      <c r="A210" s="60">
        <v>199</v>
      </c>
      <c r="B210" s="60">
        <v>31</v>
      </c>
      <c r="C210" s="115" t="s">
        <v>32</v>
      </c>
      <c r="D210" s="115" t="s">
        <v>48</v>
      </c>
      <c r="E210" s="115" t="s">
        <v>160</v>
      </c>
      <c r="F210" s="61" t="s">
        <v>597</v>
      </c>
      <c r="G210" s="60" t="s">
        <v>461</v>
      </c>
      <c r="H210" s="60">
        <v>2022</v>
      </c>
      <c r="I210" s="60">
        <v>7355637167</v>
      </c>
      <c r="J210" s="61" t="s">
        <v>354</v>
      </c>
      <c r="K210" s="60">
        <v>2022</v>
      </c>
    </row>
    <row r="211" spans="1:11" s="93" customFormat="1" ht="18.75" x14ac:dyDescent="0.3">
      <c r="A211" s="60">
        <v>200</v>
      </c>
      <c r="B211" s="60">
        <v>32</v>
      </c>
      <c r="C211" s="115" t="s">
        <v>32</v>
      </c>
      <c r="D211" s="115" t="s">
        <v>45</v>
      </c>
      <c r="E211" s="115" t="s">
        <v>160</v>
      </c>
      <c r="F211" s="61" t="s">
        <v>598</v>
      </c>
      <c r="G211" s="60" t="s">
        <v>461</v>
      </c>
      <c r="H211" s="60">
        <v>2022</v>
      </c>
      <c r="I211" s="60">
        <v>9301601979</v>
      </c>
      <c r="J211" s="61" t="s">
        <v>599</v>
      </c>
      <c r="K211" s="60">
        <v>2022</v>
      </c>
    </row>
    <row r="212" spans="1:11" s="93" customFormat="1" ht="18.75" x14ac:dyDescent="0.3">
      <c r="A212" s="60">
        <v>201</v>
      </c>
      <c r="B212" s="60">
        <v>33</v>
      </c>
      <c r="C212" s="115" t="s">
        <v>31</v>
      </c>
      <c r="D212" s="115" t="s">
        <v>46</v>
      </c>
      <c r="E212" s="115" t="s">
        <v>418</v>
      </c>
      <c r="F212" s="61" t="s">
        <v>600</v>
      </c>
      <c r="G212" s="60" t="s">
        <v>461</v>
      </c>
      <c r="H212" s="60">
        <v>2022</v>
      </c>
      <c r="I212" s="60">
        <v>8948742561</v>
      </c>
      <c r="J212" s="61" t="s">
        <v>601</v>
      </c>
      <c r="K212" s="60">
        <v>2022</v>
      </c>
    </row>
    <row r="213" spans="1:11" s="93" customFormat="1" ht="18.75" x14ac:dyDescent="0.3">
      <c r="A213" s="60">
        <v>202</v>
      </c>
      <c r="B213" s="60">
        <v>34</v>
      </c>
      <c r="C213" s="115" t="s">
        <v>32</v>
      </c>
      <c r="D213" s="115" t="s">
        <v>1020</v>
      </c>
      <c r="E213" s="115" t="s">
        <v>418</v>
      </c>
      <c r="F213" s="61" t="s">
        <v>602</v>
      </c>
      <c r="G213" s="60" t="s">
        <v>461</v>
      </c>
      <c r="H213" s="60">
        <v>2022</v>
      </c>
      <c r="I213" s="60">
        <v>6006942493</v>
      </c>
      <c r="J213" s="61" t="s">
        <v>603</v>
      </c>
      <c r="K213" s="60">
        <v>2022</v>
      </c>
    </row>
    <row r="214" spans="1:11" s="93" customFormat="1" ht="18.75" x14ac:dyDescent="0.3">
      <c r="A214" s="60">
        <v>203</v>
      </c>
      <c r="B214" s="60">
        <v>35</v>
      </c>
      <c r="C214" s="115" t="s">
        <v>49</v>
      </c>
      <c r="D214" s="115" t="s">
        <v>46</v>
      </c>
      <c r="E214" s="115" t="s">
        <v>160</v>
      </c>
      <c r="F214" s="61" t="s">
        <v>604</v>
      </c>
      <c r="G214" s="60" t="s">
        <v>461</v>
      </c>
      <c r="H214" s="60">
        <v>2022</v>
      </c>
      <c r="I214" s="60">
        <v>7006620416</v>
      </c>
      <c r="J214" s="61" t="s">
        <v>605</v>
      </c>
      <c r="K214" s="60">
        <v>2022</v>
      </c>
    </row>
    <row r="215" spans="1:11" s="93" customFormat="1" ht="18.75" x14ac:dyDescent="0.3">
      <c r="A215" s="60">
        <v>204</v>
      </c>
      <c r="B215" s="60">
        <v>36</v>
      </c>
      <c r="C215" s="115" t="s">
        <v>31</v>
      </c>
      <c r="D215" s="115" t="s">
        <v>46</v>
      </c>
      <c r="E215" s="115" t="s">
        <v>160</v>
      </c>
      <c r="F215" s="61" t="s">
        <v>606</v>
      </c>
      <c r="G215" s="60" t="s">
        <v>461</v>
      </c>
      <c r="H215" s="60">
        <v>2022</v>
      </c>
      <c r="I215" s="60">
        <v>9455903280</v>
      </c>
      <c r="J215" s="61" t="s">
        <v>607</v>
      </c>
      <c r="K215" s="60">
        <v>2022</v>
      </c>
    </row>
    <row r="216" spans="1:11" s="93" customFormat="1" ht="18.75" x14ac:dyDescent="0.3">
      <c r="A216" s="60">
        <v>205</v>
      </c>
      <c r="B216" s="60">
        <v>37</v>
      </c>
      <c r="C216" s="115" t="s">
        <v>31</v>
      </c>
      <c r="D216" s="115" t="s">
        <v>1020</v>
      </c>
      <c r="E216" s="115" t="s">
        <v>418</v>
      </c>
      <c r="F216" s="61" t="s">
        <v>608</v>
      </c>
      <c r="G216" s="60" t="s">
        <v>461</v>
      </c>
      <c r="H216" s="60">
        <v>2022</v>
      </c>
      <c r="I216" s="60">
        <v>7376097006</v>
      </c>
      <c r="J216" s="61" t="s">
        <v>609</v>
      </c>
      <c r="K216" s="60">
        <v>2022</v>
      </c>
    </row>
    <row r="217" spans="1:11" s="93" customFormat="1" ht="18.75" x14ac:dyDescent="0.3">
      <c r="A217" s="60">
        <v>206</v>
      </c>
      <c r="B217" s="60">
        <v>38</v>
      </c>
      <c r="C217" s="115" t="s">
        <v>32</v>
      </c>
      <c r="D217" s="115" t="s">
        <v>45</v>
      </c>
      <c r="E217" s="115" t="s">
        <v>164</v>
      </c>
      <c r="F217" s="61" t="s">
        <v>610</v>
      </c>
      <c r="G217" s="60" t="s">
        <v>461</v>
      </c>
      <c r="H217" s="60">
        <v>2022</v>
      </c>
      <c r="I217" s="60">
        <v>9103359866</v>
      </c>
      <c r="J217" s="61" t="s">
        <v>611</v>
      </c>
      <c r="K217" s="60">
        <v>2022</v>
      </c>
    </row>
    <row r="218" spans="1:11" s="93" customFormat="1" ht="18.75" x14ac:dyDescent="0.3">
      <c r="A218" s="60">
        <v>207</v>
      </c>
      <c r="B218" s="60">
        <v>39</v>
      </c>
      <c r="C218" s="115" t="s">
        <v>31</v>
      </c>
      <c r="D218" s="115" t="s">
        <v>45</v>
      </c>
      <c r="E218" s="115" t="s">
        <v>160</v>
      </c>
      <c r="F218" s="61" t="s">
        <v>612</v>
      </c>
      <c r="G218" s="60" t="s">
        <v>461</v>
      </c>
      <c r="H218" s="60">
        <v>2022</v>
      </c>
      <c r="I218" s="60">
        <v>7808559664</v>
      </c>
      <c r="J218" s="61" t="s">
        <v>357</v>
      </c>
      <c r="K218" s="60">
        <v>2022</v>
      </c>
    </row>
    <row r="219" spans="1:11" s="93" customFormat="1" ht="18.75" x14ac:dyDescent="0.3">
      <c r="A219" s="60">
        <v>208</v>
      </c>
      <c r="B219" s="60">
        <v>40</v>
      </c>
      <c r="C219" s="115" t="s">
        <v>31</v>
      </c>
      <c r="D219" s="115" t="s">
        <v>48</v>
      </c>
      <c r="E219" s="115" t="s">
        <v>160</v>
      </c>
      <c r="F219" s="61" t="s">
        <v>613</v>
      </c>
      <c r="G219" s="60" t="s">
        <v>461</v>
      </c>
      <c r="H219" s="60">
        <v>2022</v>
      </c>
      <c r="I219" s="60">
        <v>9653070931</v>
      </c>
      <c r="J219" s="61" t="s">
        <v>339</v>
      </c>
      <c r="K219" s="60">
        <v>2022</v>
      </c>
    </row>
    <row r="220" spans="1:11" s="93" customFormat="1" ht="18.75" x14ac:dyDescent="0.3">
      <c r="A220" s="60">
        <v>209</v>
      </c>
      <c r="B220" s="60">
        <v>41</v>
      </c>
      <c r="C220" s="115" t="s">
        <v>31</v>
      </c>
      <c r="D220" s="115" t="s">
        <v>48</v>
      </c>
      <c r="E220" s="115" t="s">
        <v>160</v>
      </c>
      <c r="F220" s="61" t="s">
        <v>297</v>
      </c>
      <c r="G220" s="60" t="s">
        <v>461</v>
      </c>
      <c r="H220" s="60">
        <v>2022</v>
      </c>
      <c r="I220" s="60">
        <v>6390242040</v>
      </c>
      <c r="J220" s="61" t="s">
        <v>340</v>
      </c>
      <c r="K220" s="60">
        <v>2022</v>
      </c>
    </row>
    <row r="221" spans="1:11" s="93" customFormat="1" ht="18.75" x14ac:dyDescent="0.3">
      <c r="A221" s="60">
        <v>210</v>
      </c>
      <c r="B221" s="60">
        <v>42</v>
      </c>
      <c r="C221" s="115" t="s">
        <v>32</v>
      </c>
      <c r="D221" s="115" t="s">
        <v>45</v>
      </c>
      <c r="E221" s="115" t="s">
        <v>160</v>
      </c>
      <c r="F221" s="61" t="s">
        <v>614</v>
      </c>
      <c r="G221" s="60" t="s">
        <v>461</v>
      </c>
      <c r="H221" s="60">
        <v>2022</v>
      </c>
      <c r="I221" s="60">
        <v>6387217821</v>
      </c>
      <c r="J221" s="61" t="s">
        <v>356</v>
      </c>
      <c r="K221" s="60">
        <v>2022</v>
      </c>
    </row>
    <row r="222" spans="1:11" s="93" customFormat="1" ht="18.75" x14ac:dyDescent="0.3">
      <c r="A222" s="60">
        <v>211</v>
      </c>
      <c r="B222" s="60">
        <v>43</v>
      </c>
      <c r="C222" s="115" t="s">
        <v>31</v>
      </c>
      <c r="D222" s="115" t="s">
        <v>50</v>
      </c>
      <c r="E222" s="115" t="s">
        <v>160</v>
      </c>
      <c r="F222" s="61" t="s">
        <v>615</v>
      </c>
      <c r="G222" s="60" t="s">
        <v>461</v>
      </c>
      <c r="H222" s="60">
        <v>2022</v>
      </c>
      <c r="I222" s="60">
        <v>9519192370</v>
      </c>
      <c r="J222" s="61" t="s">
        <v>616</v>
      </c>
      <c r="K222" s="60">
        <v>2022</v>
      </c>
    </row>
    <row r="223" spans="1:11" s="93" customFormat="1" ht="18.75" x14ac:dyDescent="0.3">
      <c r="A223" s="60">
        <v>212</v>
      </c>
      <c r="B223" s="60">
        <v>44</v>
      </c>
      <c r="C223" s="115" t="s">
        <v>31</v>
      </c>
      <c r="D223" s="115" t="s">
        <v>45</v>
      </c>
      <c r="E223" s="115" t="s">
        <v>160</v>
      </c>
      <c r="F223" s="61" t="s">
        <v>452</v>
      </c>
      <c r="G223" s="60" t="s">
        <v>461</v>
      </c>
      <c r="H223" s="60">
        <v>2022</v>
      </c>
      <c r="I223" s="60">
        <v>8090633038</v>
      </c>
      <c r="J223" s="61" t="s">
        <v>347</v>
      </c>
      <c r="K223" s="60">
        <v>2022</v>
      </c>
    </row>
    <row r="224" spans="1:11" s="93" customFormat="1" ht="18.75" x14ac:dyDescent="0.3">
      <c r="A224" s="60">
        <v>213</v>
      </c>
      <c r="B224" s="60">
        <v>45</v>
      </c>
      <c r="C224" s="115" t="s">
        <v>32</v>
      </c>
      <c r="D224" s="115" t="s">
        <v>46</v>
      </c>
      <c r="E224" s="115" t="s">
        <v>345</v>
      </c>
      <c r="F224" s="61" t="s">
        <v>292</v>
      </c>
      <c r="G224" s="60" t="s">
        <v>461</v>
      </c>
      <c r="H224" s="60">
        <v>2022</v>
      </c>
      <c r="I224" s="60">
        <v>9368211787</v>
      </c>
      <c r="J224" s="61" t="s">
        <v>617</v>
      </c>
      <c r="K224" s="60">
        <v>2022</v>
      </c>
    </row>
    <row r="225" spans="1:11" s="93" customFormat="1" ht="18.75" x14ac:dyDescent="0.3">
      <c r="A225" s="60">
        <v>214</v>
      </c>
      <c r="B225" s="60">
        <v>46</v>
      </c>
      <c r="C225" s="115" t="s">
        <v>31</v>
      </c>
      <c r="D225" s="115" t="s">
        <v>46</v>
      </c>
      <c r="E225" s="115" t="s">
        <v>160</v>
      </c>
      <c r="F225" s="61" t="s">
        <v>618</v>
      </c>
      <c r="G225" s="60" t="s">
        <v>461</v>
      </c>
      <c r="H225" s="60">
        <v>2022</v>
      </c>
      <c r="I225" s="60">
        <v>7974756280</v>
      </c>
      <c r="J225" s="61" t="s">
        <v>346</v>
      </c>
      <c r="K225" s="60">
        <v>2022</v>
      </c>
    </row>
  </sheetData>
  <mergeCells count="2">
    <mergeCell ref="A1:K1"/>
    <mergeCell ref="C5:F5"/>
  </mergeCells>
  <conditionalFormatting sqref="C5:E5 C2">
    <cfRule type="duplicateValues" dxfId="11" priority="497"/>
  </conditionalFormatting>
  <conditionalFormatting sqref="C47:E47">
    <cfRule type="duplicateValues" dxfId="10" priority="499"/>
  </conditionalFormatting>
  <conditionalFormatting sqref="C48:E91 C3:C4 A2:A4 C180:E225 C93:E178 C6:E46">
    <cfRule type="duplicateValues" dxfId="9" priority="514"/>
    <cfRule type="duplicateValues" dxfId="8" priority="515"/>
  </conditionalFormatting>
  <conditionalFormatting sqref="C92:E92">
    <cfRule type="duplicateValues" dxfId="7" priority="510"/>
  </conditionalFormatting>
  <conditionalFormatting sqref="C179:E179">
    <cfRule type="duplicateValues" dxfId="6" priority="511"/>
  </conditionalFormatting>
  <hyperlinks>
    <hyperlink ref="J43" r:id="rId1" xr:uid="{2D269805-1A1E-4684-991B-57BB16A2967F}"/>
    <hyperlink ref="J44" r:id="rId2" xr:uid="{223B9A17-BC37-4640-9DB8-C056375AE19E}"/>
    <hyperlink ref="J46" r:id="rId3" xr:uid="{DEF94B30-8E40-49A4-BFC6-4AB3995C9EDE}"/>
    <hyperlink ref="J45" r:id="rId4" xr:uid="{C2B4D317-63F1-4BBD-AC74-398E2803363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9398-DDEF-418F-A903-84DE9EBC3072}">
  <dimension ref="A1:I200"/>
  <sheetViews>
    <sheetView showGridLines="0" workbookViewId="0">
      <selection activeCell="E3" sqref="E3"/>
    </sheetView>
  </sheetViews>
  <sheetFormatPr defaultRowHeight="15.75" x14ac:dyDescent="0.25"/>
  <cols>
    <col min="1" max="1" width="11.7109375" style="83" customWidth="1"/>
    <col min="2" max="2" width="8.85546875" style="83"/>
    <col min="3" max="3" width="26.7109375" style="84" customWidth="1"/>
    <col min="4" max="4" width="14.5703125" style="85" customWidth="1"/>
    <col min="5" max="5" width="54.42578125" style="85" customWidth="1"/>
    <col min="6" max="6" width="22.85546875" style="85" customWidth="1"/>
    <col min="7" max="7" width="33.28515625" style="85" customWidth="1"/>
    <col min="8" max="8" width="13.5703125" style="85" customWidth="1"/>
    <col min="9" max="9" width="16" style="83" customWidth="1"/>
  </cols>
  <sheetData>
    <row r="1" spans="1:9" x14ac:dyDescent="0.25">
      <c r="A1" s="139" t="s">
        <v>1041</v>
      </c>
      <c r="B1" s="139"/>
      <c r="C1" s="139"/>
      <c r="D1" s="139"/>
      <c r="E1" s="139"/>
      <c r="F1" s="139"/>
      <c r="G1" s="139"/>
      <c r="H1" s="139"/>
      <c r="I1" s="139"/>
    </row>
    <row r="2" spans="1:9" s="50" customFormat="1" x14ac:dyDescent="0.25">
      <c r="A2" s="51" t="s">
        <v>51</v>
      </c>
      <c r="B2" s="51" t="s">
        <v>79</v>
      </c>
      <c r="C2" s="53" t="s">
        <v>80</v>
      </c>
      <c r="D2" s="52" t="s">
        <v>81</v>
      </c>
      <c r="E2" s="52" t="s">
        <v>451</v>
      </c>
      <c r="F2" s="52" t="s">
        <v>54</v>
      </c>
      <c r="G2" s="52" t="s">
        <v>55</v>
      </c>
      <c r="H2" s="52" t="s">
        <v>154</v>
      </c>
      <c r="I2" s="51" t="s">
        <v>284</v>
      </c>
    </row>
    <row r="3" spans="1:9" s="50" customFormat="1" x14ac:dyDescent="0.25">
      <c r="A3" s="51"/>
      <c r="B3" s="51"/>
      <c r="C3" s="76" t="s">
        <v>1049</v>
      </c>
      <c r="D3" s="128"/>
      <c r="E3" s="52"/>
      <c r="F3" s="52"/>
      <c r="G3" s="52"/>
      <c r="H3" s="52"/>
      <c r="I3" s="54"/>
    </row>
    <row r="4" spans="1:9" s="50" customFormat="1" x14ac:dyDescent="0.25">
      <c r="A4" s="51"/>
      <c r="B4" s="51"/>
      <c r="C4" s="77">
        <v>2018</v>
      </c>
      <c r="D4" s="52"/>
      <c r="E4" s="52"/>
      <c r="F4" s="52"/>
      <c r="G4" s="52"/>
      <c r="H4" s="52"/>
      <c r="I4" s="54"/>
    </row>
    <row r="5" spans="1:9" x14ac:dyDescent="0.25">
      <c r="A5" s="78">
        <v>1</v>
      </c>
      <c r="B5" s="78">
        <v>1</v>
      </c>
      <c r="C5" s="79" t="s">
        <v>677</v>
      </c>
      <c r="D5" s="80" t="s">
        <v>160</v>
      </c>
      <c r="E5" s="80" t="s">
        <v>680</v>
      </c>
      <c r="F5" s="80">
        <v>7275196175</v>
      </c>
      <c r="G5" s="80" t="s">
        <v>678</v>
      </c>
      <c r="H5" s="80" t="s">
        <v>679</v>
      </c>
      <c r="I5" s="78" t="s">
        <v>681</v>
      </c>
    </row>
    <row r="6" spans="1:9" x14ac:dyDescent="0.25">
      <c r="A6" s="78">
        <v>2</v>
      </c>
      <c r="B6" s="78">
        <v>2</v>
      </c>
      <c r="C6" s="79" t="s">
        <v>286</v>
      </c>
      <c r="D6" s="80" t="s">
        <v>160</v>
      </c>
      <c r="E6" s="80" t="s">
        <v>683</v>
      </c>
      <c r="F6" s="80">
        <v>9636893609</v>
      </c>
      <c r="G6" s="80" t="s">
        <v>682</v>
      </c>
      <c r="H6" s="80" t="s">
        <v>679</v>
      </c>
      <c r="I6" s="78" t="s">
        <v>681</v>
      </c>
    </row>
    <row r="7" spans="1:9" s="50" customFormat="1" x14ac:dyDescent="0.25">
      <c r="A7" s="78">
        <v>3</v>
      </c>
      <c r="B7" s="78">
        <v>3</v>
      </c>
      <c r="C7" s="79" t="s">
        <v>684</v>
      </c>
      <c r="D7" s="80" t="s">
        <v>160</v>
      </c>
      <c r="E7" s="80" t="s">
        <v>683</v>
      </c>
      <c r="F7" s="80">
        <v>9958626433</v>
      </c>
      <c r="G7" s="80" t="s">
        <v>685</v>
      </c>
      <c r="H7" s="80" t="s">
        <v>679</v>
      </c>
      <c r="I7" s="78" t="s">
        <v>681</v>
      </c>
    </row>
    <row r="8" spans="1:9" x14ac:dyDescent="0.25">
      <c r="A8" s="78">
        <v>4</v>
      </c>
      <c r="B8" s="78">
        <v>4</v>
      </c>
      <c r="C8" s="79" t="s">
        <v>686</v>
      </c>
      <c r="D8" s="80" t="s">
        <v>160</v>
      </c>
      <c r="E8" s="80" t="s">
        <v>683</v>
      </c>
      <c r="F8" s="80">
        <v>9415922990</v>
      </c>
      <c r="G8" s="80" t="s">
        <v>687</v>
      </c>
      <c r="H8" s="80" t="s">
        <v>679</v>
      </c>
      <c r="I8" s="78" t="s">
        <v>681</v>
      </c>
    </row>
    <row r="9" spans="1:9" x14ac:dyDescent="0.25">
      <c r="A9" s="78">
        <v>5</v>
      </c>
      <c r="B9" s="78">
        <v>5</v>
      </c>
      <c r="C9" s="79" t="s">
        <v>688</v>
      </c>
      <c r="D9" s="80" t="s">
        <v>160</v>
      </c>
      <c r="E9" s="80" t="s">
        <v>683</v>
      </c>
      <c r="F9" s="80">
        <v>9140165001</v>
      </c>
      <c r="G9" s="80" t="s">
        <v>689</v>
      </c>
      <c r="H9" s="80" t="s">
        <v>679</v>
      </c>
      <c r="I9" s="78" t="s">
        <v>681</v>
      </c>
    </row>
    <row r="10" spans="1:9" x14ac:dyDescent="0.25">
      <c r="A10" s="78">
        <v>6</v>
      </c>
      <c r="B10" s="78">
        <v>6</v>
      </c>
      <c r="C10" s="79" t="s">
        <v>690</v>
      </c>
      <c r="D10" s="80" t="s">
        <v>160</v>
      </c>
      <c r="E10" s="80" t="s">
        <v>683</v>
      </c>
      <c r="F10" s="80">
        <v>7460060033</v>
      </c>
      <c r="G10" s="80" t="s">
        <v>691</v>
      </c>
      <c r="H10" s="80" t="s">
        <v>679</v>
      </c>
      <c r="I10" s="78" t="s">
        <v>681</v>
      </c>
    </row>
    <row r="11" spans="1:9" x14ac:dyDescent="0.25">
      <c r="A11" s="78">
        <v>7</v>
      </c>
      <c r="B11" s="78">
        <v>7</v>
      </c>
      <c r="C11" s="79" t="s">
        <v>156</v>
      </c>
      <c r="D11" s="80" t="s">
        <v>160</v>
      </c>
      <c r="E11" s="80" t="s">
        <v>683</v>
      </c>
      <c r="F11" s="80">
        <v>9453672722</v>
      </c>
      <c r="G11" s="80" t="s">
        <v>692</v>
      </c>
      <c r="H11" s="80" t="s">
        <v>679</v>
      </c>
      <c r="I11" s="78" t="s">
        <v>681</v>
      </c>
    </row>
    <row r="12" spans="1:9" x14ac:dyDescent="0.25">
      <c r="A12" s="78">
        <v>8</v>
      </c>
      <c r="B12" s="78">
        <v>8</v>
      </c>
      <c r="C12" s="79" t="s">
        <v>693</v>
      </c>
      <c r="D12" s="80" t="s">
        <v>160</v>
      </c>
      <c r="E12" s="80" t="s">
        <v>683</v>
      </c>
      <c r="F12" s="80">
        <v>9956790235</v>
      </c>
      <c r="G12" s="80" t="s">
        <v>694</v>
      </c>
      <c r="H12" s="80" t="s">
        <v>679</v>
      </c>
      <c r="I12" s="78" t="s">
        <v>681</v>
      </c>
    </row>
    <row r="13" spans="1:9" x14ac:dyDescent="0.25">
      <c r="A13" s="78">
        <v>9</v>
      </c>
      <c r="B13" s="78">
        <v>9</v>
      </c>
      <c r="C13" s="79" t="s">
        <v>695</v>
      </c>
      <c r="D13" s="80" t="s">
        <v>160</v>
      </c>
      <c r="E13" s="80" t="s">
        <v>683</v>
      </c>
      <c r="F13" s="80">
        <v>9453659081</v>
      </c>
      <c r="G13" s="80" t="s">
        <v>696</v>
      </c>
      <c r="H13" s="80" t="s">
        <v>679</v>
      </c>
      <c r="I13" s="78" t="s">
        <v>681</v>
      </c>
    </row>
    <row r="14" spans="1:9" x14ac:dyDescent="0.25">
      <c r="A14" s="78">
        <v>10</v>
      </c>
      <c r="B14" s="78">
        <v>10</v>
      </c>
      <c r="C14" s="79" t="s">
        <v>697</v>
      </c>
      <c r="D14" s="80" t="s">
        <v>160</v>
      </c>
      <c r="E14" s="80" t="s">
        <v>683</v>
      </c>
      <c r="F14" s="80">
        <v>8707540685</v>
      </c>
      <c r="G14" s="80" t="s">
        <v>698</v>
      </c>
      <c r="H14" s="80" t="s">
        <v>679</v>
      </c>
      <c r="I14" s="78" t="s">
        <v>681</v>
      </c>
    </row>
    <row r="15" spans="1:9" x14ac:dyDescent="0.25">
      <c r="A15" s="78">
        <v>11</v>
      </c>
      <c r="B15" s="78">
        <v>11</v>
      </c>
      <c r="C15" s="79" t="s">
        <v>699</v>
      </c>
      <c r="D15" s="80" t="s">
        <v>160</v>
      </c>
      <c r="E15" s="80" t="s">
        <v>161</v>
      </c>
      <c r="F15" s="80">
        <v>8445920281</v>
      </c>
      <c r="G15" s="80" t="s">
        <v>700</v>
      </c>
      <c r="H15" s="80" t="s">
        <v>679</v>
      </c>
      <c r="I15" s="78" t="s">
        <v>681</v>
      </c>
    </row>
    <row r="16" spans="1:9" x14ac:dyDescent="0.25">
      <c r="A16" s="78">
        <v>12</v>
      </c>
      <c r="B16" s="78">
        <v>12</v>
      </c>
      <c r="C16" s="79" t="s">
        <v>701</v>
      </c>
      <c r="D16" s="80" t="s">
        <v>160</v>
      </c>
      <c r="E16" s="80" t="s">
        <v>161</v>
      </c>
      <c r="F16" s="80">
        <v>9454412003</v>
      </c>
      <c r="G16" s="80" t="s">
        <v>702</v>
      </c>
      <c r="H16" s="80" t="s">
        <v>679</v>
      </c>
      <c r="I16" s="78" t="s">
        <v>681</v>
      </c>
    </row>
    <row r="17" spans="1:9" x14ac:dyDescent="0.25">
      <c r="A17" s="78">
        <v>13</v>
      </c>
      <c r="B17" s="78">
        <v>13</v>
      </c>
      <c r="C17" s="79" t="s">
        <v>703</v>
      </c>
      <c r="D17" s="80" t="s">
        <v>160</v>
      </c>
      <c r="E17" s="80" t="s">
        <v>161</v>
      </c>
      <c r="F17" s="80">
        <v>9453042397</v>
      </c>
      <c r="G17" s="80" t="s">
        <v>704</v>
      </c>
      <c r="H17" s="80" t="s">
        <v>679</v>
      </c>
      <c r="I17" s="78" t="s">
        <v>681</v>
      </c>
    </row>
    <row r="18" spans="1:9" x14ac:dyDescent="0.25">
      <c r="A18" s="78">
        <v>14</v>
      </c>
      <c r="B18" s="78">
        <v>14</v>
      </c>
      <c r="C18" s="79" t="s">
        <v>705</v>
      </c>
      <c r="D18" s="80" t="s">
        <v>160</v>
      </c>
      <c r="E18" s="80" t="s">
        <v>161</v>
      </c>
      <c r="F18" s="80">
        <v>7800341413</v>
      </c>
      <c r="G18" s="80" t="s">
        <v>706</v>
      </c>
      <c r="H18" s="80" t="s">
        <v>679</v>
      </c>
      <c r="I18" s="78" t="s">
        <v>681</v>
      </c>
    </row>
    <row r="19" spans="1:9" x14ac:dyDescent="0.25">
      <c r="A19" s="78">
        <v>15</v>
      </c>
      <c r="B19" s="78">
        <v>15</v>
      </c>
      <c r="C19" s="79" t="s">
        <v>707</v>
      </c>
      <c r="D19" s="80" t="s">
        <v>160</v>
      </c>
      <c r="E19" s="80" t="s">
        <v>161</v>
      </c>
      <c r="F19" s="80">
        <v>9415400104</v>
      </c>
      <c r="G19" s="80" t="s">
        <v>678</v>
      </c>
      <c r="H19" s="80" t="s">
        <v>679</v>
      </c>
      <c r="I19" s="78" t="s">
        <v>681</v>
      </c>
    </row>
    <row r="20" spans="1:9" x14ac:dyDescent="0.25">
      <c r="A20" s="78">
        <v>16</v>
      </c>
      <c r="B20" s="78">
        <v>16</v>
      </c>
      <c r="C20" s="79" t="s">
        <v>708</v>
      </c>
      <c r="D20" s="80" t="s">
        <v>160</v>
      </c>
      <c r="E20" s="80" t="s">
        <v>161</v>
      </c>
      <c r="F20" s="80">
        <v>9450652767</v>
      </c>
      <c r="G20" s="80" t="s">
        <v>682</v>
      </c>
      <c r="H20" s="80" t="s">
        <v>679</v>
      </c>
      <c r="I20" s="78" t="s">
        <v>681</v>
      </c>
    </row>
    <row r="21" spans="1:9" x14ac:dyDescent="0.25">
      <c r="A21" s="78">
        <v>17</v>
      </c>
      <c r="B21" s="78">
        <v>17</v>
      </c>
      <c r="C21" s="79" t="s">
        <v>709</v>
      </c>
      <c r="D21" s="80" t="s">
        <v>160</v>
      </c>
      <c r="E21" s="80" t="s">
        <v>710</v>
      </c>
      <c r="F21" s="80">
        <v>8181918639</v>
      </c>
      <c r="G21" s="80" t="s">
        <v>685</v>
      </c>
      <c r="H21" s="80" t="s">
        <v>679</v>
      </c>
      <c r="I21" s="78" t="s">
        <v>681</v>
      </c>
    </row>
    <row r="22" spans="1:9" x14ac:dyDescent="0.25">
      <c r="A22" s="78">
        <v>18</v>
      </c>
      <c r="B22" s="78">
        <v>18</v>
      </c>
      <c r="C22" s="79" t="s">
        <v>711</v>
      </c>
      <c r="D22" s="80" t="s">
        <v>160</v>
      </c>
      <c r="E22" s="80" t="s">
        <v>155</v>
      </c>
      <c r="F22" s="80">
        <v>7376505954</v>
      </c>
      <c r="G22" s="80" t="s">
        <v>687</v>
      </c>
      <c r="H22" s="80" t="s">
        <v>679</v>
      </c>
      <c r="I22" s="78" t="s">
        <v>681</v>
      </c>
    </row>
    <row r="23" spans="1:9" x14ac:dyDescent="0.25">
      <c r="A23" s="78">
        <v>19</v>
      </c>
      <c r="B23" s="78">
        <v>19</v>
      </c>
      <c r="C23" s="79" t="s">
        <v>712</v>
      </c>
      <c r="D23" s="80" t="s">
        <v>160</v>
      </c>
      <c r="E23" s="80" t="s">
        <v>155</v>
      </c>
      <c r="F23" s="80">
        <v>9451088978</v>
      </c>
      <c r="G23" s="80" t="s">
        <v>689</v>
      </c>
      <c r="H23" s="80" t="s">
        <v>679</v>
      </c>
      <c r="I23" s="78" t="s">
        <v>681</v>
      </c>
    </row>
    <row r="24" spans="1:9" x14ac:dyDescent="0.25">
      <c r="A24" s="78">
        <v>20</v>
      </c>
      <c r="B24" s="78">
        <v>20</v>
      </c>
      <c r="C24" s="79" t="s">
        <v>713</v>
      </c>
      <c r="D24" s="80" t="s">
        <v>160</v>
      </c>
      <c r="E24" s="80" t="s">
        <v>155</v>
      </c>
      <c r="F24" s="80">
        <v>9839319567</v>
      </c>
      <c r="G24" s="80" t="s">
        <v>714</v>
      </c>
      <c r="H24" s="80" t="s">
        <v>679</v>
      </c>
      <c r="I24" s="78" t="s">
        <v>681</v>
      </c>
    </row>
    <row r="25" spans="1:9" x14ac:dyDescent="0.25">
      <c r="A25" s="78">
        <v>21</v>
      </c>
      <c r="B25" s="78">
        <v>21</v>
      </c>
      <c r="C25" s="79" t="s">
        <v>715</v>
      </c>
      <c r="D25" s="80" t="s">
        <v>160</v>
      </c>
      <c r="E25" s="80" t="s">
        <v>717</v>
      </c>
      <c r="F25" s="80">
        <v>9616006282</v>
      </c>
      <c r="G25" s="80" t="s">
        <v>716</v>
      </c>
      <c r="H25" s="80" t="s">
        <v>679</v>
      </c>
      <c r="I25" s="78" t="s">
        <v>681</v>
      </c>
    </row>
    <row r="26" spans="1:9" x14ac:dyDescent="0.25">
      <c r="A26" s="78">
        <v>22</v>
      </c>
      <c r="B26" s="78">
        <v>22</v>
      </c>
      <c r="C26" s="79" t="s">
        <v>285</v>
      </c>
      <c r="D26" s="80" t="s">
        <v>160</v>
      </c>
      <c r="E26" s="80" t="s">
        <v>717</v>
      </c>
      <c r="F26" s="80">
        <v>8507194710</v>
      </c>
      <c r="G26" s="80" t="s">
        <v>335</v>
      </c>
      <c r="H26" s="80" t="s">
        <v>679</v>
      </c>
      <c r="I26" s="78" t="s">
        <v>681</v>
      </c>
    </row>
    <row r="27" spans="1:9" x14ac:dyDescent="0.25">
      <c r="A27" s="78">
        <v>23</v>
      </c>
      <c r="B27" s="78">
        <v>23</v>
      </c>
      <c r="C27" s="79" t="s">
        <v>718</v>
      </c>
      <c r="D27" s="80" t="s">
        <v>160</v>
      </c>
      <c r="E27" s="80" t="s">
        <v>717</v>
      </c>
      <c r="F27" s="80">
        <v>9696847273</v>
      </c>
      <c r="G27" s="80" t="s">
        <v>719</v>
      </c>
      <c r="H27" s="80" t="s">
        <v>679</v>
      </c>
      <c r="I27" s="78" t="s">
        <v>681</v>
      </c>
    </row>
    <row r="28" spans="1:9" x14ac:dyDescent="0.25">
      <c r="A28" s="78">
        <v>24</v>
      </c>
      <c r="B28" s="78">
        <v>24</v>
      </c>
      <c r="C28" s="79" t="s">
        <v>720</v>
      </c>
      <c r="D28" s="80" t="s">
        <v>160</v>
      </c>
      <c r="E28" s="80" t="s">
        <v>717</v>
      </c>
      <c r="F28" s="80">
        <v>9415932994</v>
      </c>
      <c r="G28" s="80" t="s">
        <v>721</v>
      </c>
      <c r="H28" s="80" t="s">
        <v>679</v>
      </c>
      <c r="I28" s="78" t="s">
        <v>681</v>
      </c>
    </row>
    <row r="29" spans="1:9" x14ac:dyDescent="0.25">
      <c r="A29" s="78">
        <v>25</v>
      </c>
      <c r="B29" s="78">
        <v>25</v>
      </c>
      <c r="C29" s="79" t="s">
        <v>722</v>
      </c>
      <c r="D29" s="80" t="s">
        <v>160</v>
      </c>
      <c r="E29" s="80" t="s">
        <v>717</v>
      </c>
      <c r="F29" s="80">
        <v>9793071922</v>
      </c>
      <c r="G29" s="80" t="s">
        <v>723</v>
      </c>
      <c r="H29" s="80" t="s">
        <v>679</v>
      </c>
      <c r="I29" s="78" t="s">
        <v>681</v>
      </c>
    </row>
    <row r="30" spans="1:9" x14ac:dyDescent="0.25">
      <c r="A30" s="78">
        <v>26</v>
      </c>
      <c r="B30" s="78">
        <v>26</v>
      </c>
      <c r="C30" s="79" t="s">
        <v>724</v>
      </c>
      <c r="D30" s="80" t="s">
        <v>160</v>
      </c>
      <c r="E30" s="80" t="s">
        <v>717</v>
      </c>
      <c r="F30" s="80">
        <v>9670933024</v>
      </c>
      <c r="G30" s="80" t="s">
        <v>725</v>
      </c>
      <c r="H30" s="80" t="s">
        <v>679</v>
      </c>
      <c r="I30" s="78" t="s">
        <v>681</v>
      </c>
    </row>
    <row r="31" spans="1:9" x14ac:dyDescent="0.25">
      <c r="A31" s="78">
        <v>27</v>
      </c>
      <c r="B31" s="78">
        <v>27</v>
      </c>
      <c r="C31" s="79" t="s">
        <v>726</v>
      </c>
      <c r="D31" s="80" t="s">
        <v>160</v>
      </c>
      <c r="E31" s="80" t="s">
        <v>717</v>
      </c>
      <c r="F31" s="80">
        <v>8273438349</v>
      </c>
      <c r="G31" s="80" t="s">
        <v>727</v>
      </c>
      <c r="H31" s="80" t="s">
        <v>679</v>
      </c>
      <c r="I31" s="78" t="s">
        <v>681</v>
      </c>
    </row>
    <row r="32" spans="1:9" x14ac:dyDescent="0.25">
      <c r="A32" s="78">
        <v>28</v>
      </c>
      <c r="B32" s="78">
        <v>28</v>
      </c>
      <c r="C32" s="79" t="s">
        <v>287</v>
      </c>
      <c r="D32" s="80" t="s">
        <v>160</v>
      </c>
      <c r="E32" s="80" t="s">
        <v>717</v>
      </c>
      <c r="F32" s="80">
        <v>7985672766</v>
      </c>
      <c r="G32" s="80" t="s">
        <v>728</v>
      </c>
      <c r="H32" s="80" t="s">
        <v>679</v>
      </c>
      <c r="I32" s="78" t="s">
        <v>681</v>
      </c>
    </row>
    <row r="33" spans="1:9" x14ac:dyDescent="0.25">
      <c r="A33" s="78">
        <v>29</v>
      </c>
      <c r="B33" s="78">
        <v>29</v>
      </c>
      <c r="C33" s="79" t="s">
        <v>729</v>
      </c>
      <c r="D33" s="80" t="s">
        <v>160</v>
      </c>
      <c r="E33" s="80" t="s">
        <v>717</v>
      </c>
      <c r="F33" s="80">
        <v>9455446909</v>
      </c>
      <c r="G33" s="80" t="s">
        <v>730</v>
      </c>
      <c r="H33" s="80" t="s">
        <v>679</v>
      </c>
      <c r="I33" s="78" t="s">
        <v>681</v>
      </c>
    </row>
    <row r="34" spans="1:9" x14ac:dyDescent="0.25">
      <c r="A34" s="78">
        <v>30</v>
      </c>
      <c r="B34" s="78">
        <v>30</v>
      </c>
      <c r="C34" s="79" t="s">
        <v>731</v>
      </c>
      <c r="D34" s="80" t="s">
        <v>160</v>
      </c>
      <c r="E34" s="80" t="s">
        <v>717</v>
      </c>
      <c r="F34" s="80">
        <v>9807909169</v>
      </c>
      <c r="G34" s="80" t="s">
        <v>732</v>
      </c>
      <c r="H34" s="80" t="s">
        <v>679</v>
      </c>
      <c r="I34" s="78" t="s">
        <v>681</v>
      </c>
    </row>
    <row r="35" spans="1:9" x14ac:dyDescent="0.25">
      <c r="A35" s="78">
        <v>31</v>
      </c>
      <c r="B35" s="78">
        <v>31</v>
      </c>
      <c r="C35" s="79" t="s">
        <v>733</v>
      </c>
      <c r="D35" s="80" t="s">
        <v>160</v>
      </c>
      <c r="E35" s="80" t="s">
        <v>735</v>
      </c>
      <c r="F35" s="80">
        <v>9340948928</v>
      </c>
      <c r="G35" s="80" t="s">
        <v>734</v>
      </c>
      <c r="H35" s="80" t="s">
        <v>679</v>
      </c>
      <c r="I35" s="78" t="s">
        <v>681</v>
      </c>
    </row>
    <row r="36" spans="1:9" x14ac:dyDescent="0.25">
      <c r="A36" s="78">
        <v>32</v>
      </c>
      <c r="B36" s="78">
        <v>32</v>
      </c>
      <c r="C36" s="79" t="s">
        <v>736</v>
      </c>
      <c r="D36" s="80" t="s">
        <v>160</v>
      </c>
      <c r="E36" s="80" t="s">
        <v>735</v>
      </c>
      <c r="F36" s="80">
        <v>9451726754</v>
      </c>
      <c r="G36" s="80" t="s">
        <v>737</v>
      </c>
      <c r="H36" s="80" t="s">
        <v>679</v>
      </c>
      <c r="I36" s="78" t="s">
        <v>681</v>
      </c>
    </row>
    <row r="37" spans="1:9" x14ac:dyDescent="0.25">
      <c r="A37" s="78">
        <v>33</v>
      </c>
      <c r="B37" s="78">
        <v>33</v>
      </c>
      <c r="C37" s="79" t="s">
        <v>738</v>
      </c>
      <c r="D37" s="80" t="s">
        <v>160</v>
      </c>
      <c r="E37" s="80" t="s">
        <v>735</v>
      </c>
      <c r="F37" s="80">
        <v>7807463065</v>
      </c>
      <c r="G37" s="80" t="s">
        <v>739</v>
      </c>
      <c r="H37" s="80" t="s">
        <v>679</v>
      </c>
      <c r="I37" s="78" t="s">
        <v>681</v>
      </c>
    </row>
    <row r="38" spans="1:9" x14ac:dyDescent="0.25">
      <c r="A38" s="78">
        <v>34</v>
      </c>
      <c r="B38" s="78">
        <v>34</v>
      </c>
      <c r="C38" s="79" t="s">
        <v>740</v>
      </c>
      <c r="D38" s="80" t="s">
        <v>160</v>
      </c>
      <c r="E38" s="80" t="s">
        <v>735</v>
      </c>
      <c r="F38" s="80">
        <v>6390741603</v>
      </c>
      <c r="G38" s="80" t="s">
        <v>399</v>
      </c>
      <c r="H38" s="80" t="s">
        <v>679</v>
      </c>
      <c r="I38" s="78" t="s">
        <v>681</v>
      </c>
    </row>
    <row r="39" spans="1:9" x14ac:dyDescent="0.25">
      <c r="A39" s="78">
        <v>35</v>
      </c>
      <c r="B39" s="78">
        <v>35</v>
      </c>
      <c r="C39" s="79" t="s">
        <v>741</v>
      </c>
      <c r="D39" s="80" t="s">
        <v>160</v>
      </c>
      <c r="E39" s="80" t="s">
        <v>159</v>
      </c>
      <c r="F39" s="80">
        <v>9839578637</v>
      </c>
      <c r="G39" s="80" t="s">
        <v>742</v>
      </c>
      <c r="H39" s="80" t="s">
        <v>679</v>
      </c>
      <c r="I39" s="78" t="s">
        <v>681</v>
      </c>
    </row>
    <row r="40" spans="1:9" x14ac:dyDescent="0.25">
      <c r="A40" s="78">
        <v>36</v>
      </c>
      <c r="B40" s="78">
        <v>36</v>
      </c>
      <c r="C40" s="79" t="s">
        <v>743</v>
      </c>
      <c r="D40" s="80" t="s">
        <v>160</v>
      </c>
      <c r="E40" s="80" t="s">
        <v>159</v>
      </c>
      <c r="F40" s="80">
        <v>9412513142</v>
      </c>
      <c r="G40" s="80" t="s">
        <v>744</v>
      </c>
      <c r="H40" s="80" t="s">
        <v>679</v>
      </c>
      <c r="I40" s="78" t="s">
        <v>681</v>
      </c>
    </row>
    <row r="41" spans="1:9" x14ac:dyDescent="0.25">
      <c r="A41" s="78">
        <v>37</v>
      </c>
      <c r="B41" s="78">
        <v>37</v>
      </c>
      <c r="C41" s="79" t="s">
        <v>745</v>
      </c>
      <c r="D41" s="80" t="s">
        <v>160</v>
      </c>
      <c r="E41" s="80" t="s">
        <v>159</v>
      </c>
      <c r="F41" s="80">
        <v>7388603602</v>
      </c>
      <c r="G41" s="80" t="s">
        <v>746</v>
      </c>
      <c r="H41" s="80" t="s">
        <v>679</v>
      </c>
      <c r="I41" s="78" t="s">
        <v>681</v>
      </c>
    </row>
    <row r="42" spans="1:9" x14ac:dyDescent="0.25">
      <c r="A42" s="78">
        <v>38</v>
      </c>
      <c r="B42" s="78">
        <v>38</v>
      </c>
      <c r="C42" s="79" t="s">
        <v>747</v>
      </c>
      <c r="D42" s="80" t="s">
        <v>160</v>
      </c>
      <c r="E42" s="80" t="s">
        <v>159</v>
      </c>
      <c r="F42" s="80">
        <v>9451088978</v>
      </c>
      <c r="G42" s="80" t="s">
        <v>748</v>
      </c>
      <c r="H42" s="80" t="s">
        <v>679</v>
      </c>
      <c r="I42" s="78" t="s">
        <v>681</v>
      </c>
    </row>
    <row r="43" spans="1:9" x14ac:dyDescent="0.25">
      <c r="A43" s="78">
        <v>39</v>
      </c>
      <c r="B43" s="78">
        <v>39</v>
      </c>
      <c r="C43" s="79" t="s">
        <v>749</v>
      </c>
      <c r="D43" s="80" t="s">
        <v>160</v>
      </c>
      <c r="E43" s="80" t="s">
        <v>159</v>
      </c>
      <c r="F43" s="80">
        <v>7905464902</v>
      </c>
      <c r="G43" s="80" t="s">
        <v>750</v>
      </c>
      <c r="H43" s="80" t="s">
        <v>679</v>
      </c>
      <c r="I43" s="78" t="s">
        <v>681</v>
      </c>
    </row>
    <row r="44" spans="1:9" x14ac:dyDescent="0.25">
      <c r="A44" s="78">
        <v>40</v>
      </c>
      <c r="B44" s="78">
        <v>40</v>
      </c>
      <c r="C44" s="79" t="s">
        <v>751</v>
      </c>
      <c r="D44" s="80" t="s">
        <v>160</v>
      </c>
      <c r="E44" s="80" t="s">
        <v>159</v>
      </c>
      <c r="F44" s="80">
        <v>9450184674</v>
      </c>
      <c r="G44" s="80" t="s">
        <v>752</v>
      </c>
      <c r="H44" s="80" t="s">
        <v>679</v>
      </c>
      <c r="I44" s="78" t="s">
        <v>681</v>
      </c>
    </row>
    <row r="45" spans="1:9" x14ac:dyDescent="0.25">
      <c r="A45" s="78">
        <v>41</v>
      </c>
      <c r="B45" s="78">
        <v>41</v>
      </c>
      <c r="C45" s="79" t="s">
        <v>753</v>
      </c>
      <c r="D45" s="80" t="s">
        <v>160</v>
      </c>
      <c r="E45" s="80" t="s">
        <v>159</v>
      </c>
      <c r="F45" s="80">
        <v>9458711665</v>
      </c>
      <c r="G45" s="80" t="s">
        <v>754</v>
      </c>
      <c r="H45" s="80" t="s">
        <v>679</v>
      </c>
      <c r="I45" s="78" t="s">
        <v>681</v>
      </c>
    </row>
    <row r="46" spans="1:9" x14ac:dyDescent="0.25">
      <c r="A46" s="78">
        <v>42</v>
      </c>
      <c r="B46" s="78">
        <v>42</v>
      </c>
      <c r="C46" s="79" t="s">
        <v>755</v>
      </c>
      <c r="D46" s="80" t="s">
        <v>160</v>
      </c>
      <c r="E46" s="80" t="s">
        <v>159</v>
      </c>
      <c r="F46" s="80">
        <v>7408304600</v>
      </c>
      <c r="G46" s="80" t="s">
        <v>756</v>
      </c>
      <c r="H46" s="80" t="s">
        <v>679</v>
      </c>
      <c r="I46" s="78" t="s">
        <v>681</v>
      </c>
    </row>
    <row r="47" spans="1:9" x14ac:dyDescent="0.25">
      <c r="A47" s="78">
        <v>43</v>
      </c>
      <c r="B47" s="78">
        <v>43</v>
      </c>
      <c r="C47" s="79" t="s">
        <v>757</v>
      </c>
      <c r="D47" s="80" t="s">
        <v>160</v>
      </c>
      <c r="E47" s="80" t="s">
        <v>759</v>
      </c>
      <c r="F47" s="80">
        <v>9455348963</v>
      </c>
      <c r="G47" s="80" t="s">
        <v>758</v>
      </c>
      <c r="H47" s="80" t="s">
        <v>679</v>
      </c>
      <c r="I47" s="78" t="s">
        <v>681</v>
      </c>
    </row>
    <row r="48" spans="1:9" x14ac:dyDescent="0.25">
      <c r="A48" s="78">
        <v>44</v>
      </c>
      <c r="B48" s="78">
        <v>44</v>
      </c>
      <c r="C48" s="79" t="s">
        <v>760</v>
      </c>
      <c r="D48" s="80" t="s">
        <v>160</v>
      </c>
      <c r="E48" s="80" t="s">
        <v>759</v>
      </c>
      <c r="F48" s="80">
        <v>9415757479</v>
      </c>
      <c r="G48" s="80" t="s">
        <v>761</v>
      </c>
      <c r="H48" s="80" t="s">
        <v>679</v>
      </c>
      <c r="I48" s="78" t="s">
        <v>681</v>
      </c>
    </row>
    <row r="49" spans="1:9" x14ac:dyDescent="0.25">
      <c r="A49" s="78"/>
      <c r="B49" s="78"/>
      <c r="C49" s="81">
        <v>2019</v>
      </c>
      <c r="D49" s="80"/>
      <c r="E49" s="80"/>
      <c r="F49" s="80"/>
      <c r="G49" s="80"/>
      <c r="H49" s="80"/>
      <c r="I49" s="78"/>
    </row>
    <row r="50" spans="1:9" x14ac:dyDescent="0.25">
      <c r="A50" s="78">
        <v>45</v>
      </c>
      <c r="B50" s="78">
        <v>1</v>
      </c>
      <c r="C50" s="79" t="s">
        <v>311</v>
      </c>
      <c r="D50" s="80" t="s">
        <v>160</v>
      </c>
      <c r="E50" s="80" t="s">
        <v>717</v>
      </c>
      <c r="F50" s="80">
        <v>8175046699</v>
      </c>
      <c r="G50" s="80" t="s">
        <v>393</v>
      </c>
      <c r="H50" s="80" t="s">
        <v>782</v>
      </c>
      <c r="I50" s="78" t="s">
        <v>681</v>
      </c>
    </row>
    <row r="51" spans="1:9" x14ac:dyDescent="0.25">
      <c r="A51" s="78">
        <v>46</v>
      </c>
      <c r="B51" s="78">
        <v>2</v>
      </c>
      <c r="C51" s="79" t="s">
        <v>783</v>
      </c>
      <c r="D51" s="80" t="s">
        <v>160</v>
      </c>
      <c r="E51" s="80" t="s">
        <v>717</v>
      </c>
      <c r="F51" s="80">
        <v>8804403365</v>
      </c>
      <c r="G51" s="80" t="s">
        <v>394</v>
      </c>
      <c r="H51" s="80" t="s">
        <v>782</v>
      </c>
      <c r="I51" s="78" t="s">
        <v>681</v>
      </c>
    </row>
    <row r="52" spans="1:9" x14ac:dyDescent="0.25">
      <c r="A52" s="78">
        <v>47</v>
      </c>
      <c r="B52" s="78">
        <v>3</v>
      </c>
      <c r="C52" s="79" t="s">
        <v>784</v>
      </c>
      <c r="D52" s="80" t="s">
        <v>160</v>
      </c>
      <c r="E52" s="80" t="s">
        <v>717</v>
      </c>
      <c r="F52" s="80">
        <v>7985058933</v>
      </c>
      <c r="G52" s="80" t="s">
        <v>785</v>
      </c>
      <c r="H52" s="80" t="s">
        <v>782</v>
      </c>
      <c r="I52" s="78" t="s">
        <v>681</v>
      </c>
    </row>
    <row r="53" spans="1:9" x14ac:dyDescent="0.25">
      <c r="A53" s="78">
        <v>48</v>
      </c>
      <c r="B53" s="78">
        <v>4</v>
      </c>
      <c r="C53" s="79" t="s">
        <v>786</v>
      </c>
      <c r="D53" s="80" t="s">
        <v>160</v>
      </c>
      <c r="E53" s="80" t="s">
        <v>717</v>
      </c>
      <c r="F53" s="80">
        <v>9532082366</v>
      </c>
      <c r="G53" s="80" t="s">
        <v>787</v>
      </c>
      <c r="H53" s="80" t="s">
        <v>782</v>
      </c>
      <c r="I53" s="78" t="s">
        <v>681</v>
      </c>
    </row>
    <row r="54" spans="1:9" x14ac:dyDescent="0.25">
      <c r="A54" s="78">
        <v>49</v>
      </c>
      <c r="B54" s="78">
        <v>5</v>
      </c>
      <c r="C54" s="79" t="s">
        <v>788</v>
      </c>
      <c r="D54" s="80" t="s">
        <v>160</v>
      </c>
      <c r="E54" s="80" t="s">
        <v>717</v>
      </c>
      <c r="F54" s="80">
        <v>7565816892</v>
      </c>
      <c r="G54" s="80" t="s">
        <v>789</v>
      </c>
      <c r="H54" s="80" t="s">
        <v>782</v>
      </c>
      <c r="I54" s="78" t="s">
        <v>681</v>
      </c>
    </row>
    <row r="55" spans="1:9" x14ac:dyDescent="0.25">
      <c r="A55" s="78">
        <v>50</v>
      </c>
      <c r="B55" s="78">
        <v>6</v>
      </c>
      <c r="C55" s="79" t="s">
        <v>790</v>
      </c>
      <c r="D55" s="80" t="s">
        <v>160</v>
      </c>
      <c r="E55" s="80" t="s">
        <v>717</v>
      </c>
      <c r="F55" s="80">
        <v>7007081788</v>
      </c>
      <c r="G55" s="80" t="s">
        <v>791</v>
      </c>
      <c r="H55" s="80" t="s">
        <v>782</v>
      </c>
      <c r="I55" s="78" t="s">
        <v>681</v>
      </c>
    </row>
    <row r="56" spans="1:9" x14ac:dyDescent="0.25">
      <c r="A56" s="78">
        <v>51</v>
      </c>
      <c r="B56" s="78">
        <v>7</v>
      </c>
      <c r="C56" s="79" t="s">
        <v>792</v>
      </c>
      <c r="D56" s="80" t="s">
        <v>160</v>
      </c>
      <c r="E56" s="80" t="s">
        <v>717</v>
      </c>
      <c r="F56" s="80">
        <v>9415142251</v>
      </c>
      <c r="G56" s="80" t="s">
        <v>793</v>
      </c>
      <c r="H56" s="80" t="s">
        <v>782</v>
      </c>
      <c r="I56" s="78" t="s">
        <v>681</v>
      </c>
    </row>
    <row r="57" spans="1:9" x14ac:dyDescent="0.25">
      <c r="A57" s="78">
        <v>52</v>
      </c>
      <c r="B57" s="78">
        <v>8</v>
      </c>
      <c r="C57" s="79" t="s">
        <v>312</v>
      </c>
      <c r="D57" s="80" t="s">
        <v>160</v>
      </c>
      <c r="E57" s="80" t="s">
        <v>159</v>
      </c>
      <c r="F57" s="80">
        <v>9990424433</v>
      </c>
      <c r="G57" s="80" t="s">
        <v>794</v>
      </c>
      <c r="H57" s="80" t="s">
        <v>782</v>
      </c>
      <c r="I57" s="78" t="s">
        <v>681</v>
      </c>
    </row>
    <row r="58" spans="1:9" x14ac:dyDescent="0.25">
      <c r="A58" s="78">
        <v>53</v>
      </c>
      <c r="B58" s="78">
        <v>9</v>
      </c>
      <c r="C58" s="79" t="s">
        <v>795</v>
      </c>
      <c r="D58" s="80" t="s">
        <v>160</v>
      </c>
      <c r="E58" s="80" t="s">
        <v>159</v>
      </c>
      <c r="F58" s="80">
        <v>9369550422</v>
      </c>
      <c r="G58" s="80" t="s">
        <v>796</v>
      </c>
      <c r="H58" s="80" t="s">
        <v>782</v>
      </c>
      <c r="I58" s="78" t="s">
        <v>681</v>
      </c>
    </row>
    <row r="59" spans="1:9" x14ac:dyDescent="0.25">
      <c r="A59" s="78">
        <v>54</v>
      </c>
      <c r="B59" s="78">
        <v>10</v>
      </c>
      <c r="C59" s="79" t="s">
        <v>797</v>
      </c>
      <c r="D59" s="80" t="s">
        <v>160</v>
      </c>
      <c r="E59" s="80" t="s">
        <v>159</v>
      </c>
      <c r="F59" s="80">
        <v>7001826571</v>
      </c>
      <c r="G59" s="80" t="s">
        <v>798</v>
      </c>
      <c r="H59" s="80" t="s">
        <v>782</v>
      </c>
      <c r="I59" s="78" t="s">
        <v>681</v>
      </c>
    </row>
    <row r="60" spans="1:9" x14ac:dyDescent="0.25">
      <c r="A60" s="78">
        <v>55</v>
      </c>
      <c r="B60" s="78">
        <v>11</v>
      </c>
      <c r="C60" s="79" t="s">
        <v>799</v>
      </c>
      <c r="D60" s="80" t="s">
        <v>160</v>
      </c>
      <c r="E60" s="80" t="s">
        <v>159</v>
      </c>
      <c r="F60" s="80">
        <v>8115674762</v>
      </c>
      <c r="G60" s="80" t="s">
        <v>397</v>
      </c>
      <c r="H60" s="80" t="s">
        <v>782</v>
      </c>
      <c r="I60" s="78" t="s">
        <v>681</v>
      </c>
    </row>
    <row r="61" spans="1:9" x14ac:dyDescent="0.25">
      <c r="A61" s="78">
        <v>56</v>
      </c>
      <c r="B61" s="78">
        <v>12</v>
      </c>
      <c r="C61" s="79" t="s">
        <v>800</v>
      </c>
      <c r="D61" s="80" t="s">
        <v>160</v>
      </c>
      <c r="E61" s="80" t="s">
        <v>802</v>
      </c>
      <c r="F61" s="80">
        <v>7318220928</v>
      </c>
      <c r="G61" s="80" t="s">
        <v>801</v>
      </c>
      <c r="H61" s="80" t="s">
        <v>782</v>
      </c>
      <c r="I61" s="78" t="s">
        <v>681</v>
      </c>
    </row>
    <row r="62" spans="1:9" x14ac:dyDescent="0.25">
      <c r="A62" s="78">
        <v>57</v>
      </c>
      <c r="B62" s="78">
        <v>13</v>
      </c>
      <c r="C62" s="79" t="s">
        <v>803</v>
      </c>
      <c r="D62" s="80" t="s">
        <v>160</v>
      </c>
      <c r="E62" s="80" t="s">
        <v>155</v>
      </c>
      <c r="F62" s="80">
        <v>9428841085</v>
      </c>
      <c r="G62" s="80" t="s">
        <v>804</v>
      </c>
      <c r="H62" s="80" t="s">
        <v>782</v>
      </c>
      <c r="I62" s="78" t="s">
        <v>681</v>
      </c>
    </row>
    <row r="63" spans="1:9" x14ac:dyDescent="0.25">
      <c r="A63" s="78">
        <v>58</v>
      </c>
      <c r="B63" s="78">
        <v>14</v>
      </c>
      <c r="C63" s="79" t="s">
        <v>315</v>
      </c>
      <c r="D63" s="80" t="s">
        <v>160</v>
      </c>
      <c r="E63" s="80" t="s">
        <v>155</v>
      </c>
      <c r="F63" s="80">
        <v>9839728807</v>
      </c>
      <c r="G63" s="80" t="s">
        <v>805</v>
      </c>
      <c r="H63" s="80" t="s">
        <v>782</v>
      </c>
      <c r="I63" s="78" t="s">
        <v>681</v>
      </c>
    </row>
    <row r="64" spans="1:9" x14ac:dyDescent="0.25">
      <c r="A64" s="78">
        <v>59</v>
      </c>
      <c r="B64" s="78">
        <v>15</v>
      </c>
      <c r="C64" s="79" t="s">
        <v>313</v>
      </c>
      <c r="D64" s="80" t="s">
        <v>160</v>
      </c>
      <c r="E64" s="80" t="s">
        <v>680</v>
      </c>
      <c r="F64" s="80">
        <v>7309337903</v>
      </c>
      <c r="G64" s="80" t="s">
        <v>396</v>
      </c>
      <c r="H64" s="80" t="s">
        <v>782</v>
      </c>
      <c r="I64" s="78" t="s">
        <v>681</v>
      </c>
    </row>
    <row r="65" spans="1:9" x14ac:dyDescent="0.25">
      <c r="A65" s="78">
        <v>60</v>
      </c>
      <c r="B65" s="78">
        <v>16</v>
      </c>
      <c r="C65" s="79" t="s">
        <v>806</v>
      </c>
      <c r="D65" s="80" t="s">
        <v>160</v>
      </c>
      <c r="E65" s="80" t="s">
        <v>680</v>
      </c>
      <c r="F65" s="80">
        <v>9457263205</v>
      </c>
      <c r="G65" s="80" t="s">
        <v>807</v>
      </c>
      <c r="H65" s="80" t="s">
        <v>782</v>
      </c>
      <c r="I65" s="78" t="s">
        <v>681</v>
      </c>
    </row>
    <row r="66" spans="1:9" x14ac:dyDescent="0.25">
      <c r="A66" s="78">
        <v>61</v>
      </c>
      <c r="B66" s="78">
        <v>17</v>
      </c>
      <c r="C66" s="79" t="s">
        <v>314</v>
      </c>
      <c r="D66" s="80" t="s">
        <v>160</v>
      </c>
      <c r="E66" s="80" t="s">
        <v>809</v>
      </c>
      <c r="F66" s="80">
        <v>9628241401</v>
      </c>
      <c r="G66" s="80" t="s">
        <v>808</v>
      </c>
      <c r="H66" s="80" t="s">
        <v>782</v>
      </c>
      <c r="I66" s="78" t="s">
        <v>681</v>
      </c>
    </row>
    <row r="67" spans="1:9" x14ac:dyDescent="0.25">
      <c r="A67" s="78">
        <v>62</v>
      </c>
      <c r="B67" s="78">
        <v>18</v>
      </c>
      <c r="C67" s="79" t="s">
        <v>810</v>
      </c>
      <c r="D67" s="80" t="s">
        <v>160</v>
      </c>
      <c r="E67" s="80" t="s">
        <v>809</v>
      </c>
      <c r="F67" s="80">
        <v>7839604634</v>
      </c>
      <c r="G67" s="80" t="s">
        <v>811</v>
      </c>
      <c r="H67" s="80" t="s">
        <v>782</v>
      </c>
      <c r="I67" s="78" t="s">
        <v>681</v>
      </c>
    </row>
    <row r="68" spans="1:9" x14ac:dyDescent="0.25">
      <c r="A68" s="78">
        <v>63</v>
      </c>
      <c r="B68" s="78">
        <v>19</v>
      </c>
      <c r="C68" s="79" t="s">
        <v>812</v>
      </c>
      <c r="D68" s="80" t="s">
        <v>160</v>
      </c>
      <c r="E68" s="80" t="s">
        <v>809</v>
      </c>
      <c r="F68" s="80">
        <v>99900424433</v>
      </c>
      <c r="G68" s="80" t="s">
        <v>813</v>
      </c>
      <c r="H68" s="80" t="s">
        <v>782</v>
      </c>
      <c r="I68" s="78" t="s">
        <v>681</v>
      </c>
    </row>
    <row r="69" spans="1:9" x14ac:dyDescent="0.25">
      <c r="A69" s="78">
        <v>64</v>
      </c>
      <c r="B69" s="78">
        <v>20</v>
      </c>
      <c r="C69" s="79" t="s">
        <v>814</v>
      </c>
      <c r="D69" s="80" t="s">
        <v>160</v>
      </c>
      <c r="E69" s="80" t="s">
        <v>161</v>
      </c>
      <c r="F69" s="80">
        <v>7050508460</v>
      </c>
      <c r="G69" s="80" t="s">
        <v>398</v>
      </c>
      <c r="H69" s="80" t="s">
        <v>782</v>
      </c>
      <c r="I69" s="78" t="s">
        <v>681</v>
      </c>
    </row>
    <row r="70" spans="1:9" x14ac:dyDescent="0.25">
      <c r="A70" s="78">
        <v>65</v>
      </c>
      <c r="B70" s="78">
        <v>21</v>
      </c>
      <c r="C70" s="79" t="s">
        <v>815</v>
      </c>
      <c r="D70" s="80" t="s">
        <v>160</v>
      </c>
      <c r="E70" s="80" t="s">
        <v>161</v>
      </c>
      <c r="F70" s="80">
        <v>9759582603</v>
      </c>
      <c r="G70" s="80" t="s">
        <v>816</v>
      </c>
      <c r="H70" s="80" t="s">
        <v>782</v>
      </c>
      <c r="I70" s="78" t="s">
        <v>681</v>
      </c>
    </row>
    <row r="71" spans="1:9" x14ac:dyDescent="0.25">
      <c r="A71" s="78">
        <v>66</v>
      </c>
      <c r="B71" s="78">
        <v>22</v>
      </c>
      <c r="C71" s="79" t="s">
        <v>817</v>
      </c>
      <c r="D71" s="80" t="s">
        <v>160</v>
      </c>
      <c r="E71" s="80" t="s">
        <v>161</v>
      </c>
      <c r="F71" s="80">
        <v>9125826264</v>
      </c>
      <c r="G71" s="80" t="s">
        <v>818</v>
      </c>
      <c r="H71" s="80" t="s">
        <v>782</v>
      </c>
      <c r="I71" s="78" t="s">
        <v>681</v>
      </c>
    </row>
    <row r="72" spans="1:9" x14ac:dyDescent="0.25">
      <c r="A72" s="78">
        <v>67</v>
      </c>
      <c r="B72" s="78">
        <v>23</v>
      </c>
      <c r="C72" s="79" t="s">
        <v>819</v>
      </c>
      <c r="D72" s="80" t="s">
        <v>160</v>
      </c>
      <c r="E72" s="80" t="s">
        <v>161</v>
      </c>
      <c r="F72" s="80">
        <v>7607751418</v>
      </c>
      <c r="G72" s="80" t="s">
        <v>400</v>
      </c>
      <c r="H72" s="80" t="s">
        <v>782</v>
      </c>
      <c r="I72" s="78" t="s">
        <v>681</v>
      </c>
    </row>
    <row r="73" spans="1:9" x14ac:dyDescent="0.25">
      <c r="A73" s="78">
        <v>68</v>
      </c>
      <c r="B73" s="78">
        <v>24</v>
      </c>
      <c r="C73" s="79" t="s">
        <v>820</v>
      </c>
      <c r="D73" s="80" t="s">
        <v>160</v>
      </c>
      <c r="E73" s="80" t="s">
        <v>161</v>
      </c>
      <c r="F73" s="80">
        <v>8826556310</v>
      </c>
      <c r="G73" s="80" t="s">
        <v>821</v>
      </c>
      <c r="H73" s="80" t="s">
        <v>782</v>
      </c>
      <c r="I73" s="78" t="s">
        <v>681</v>
      </c>
    </row>
    <row r="74" spans="1:9" x14ac:dyDescent="0.25">
      <c r="A74" s="78">
        <v>69</v>
      </c>
      <c r="B74" s="78">
        <v>25</v>
      </c>
      <c r="C74" s="79" t="s">
        <v>822</v>
      </c>
      <c r="D74" s="80" t="s">
        <v>160</v>
      </c>
      <c r="E74" s="80" t="s">
        <v>161</v>
      </c>
      <c r="F74" s="80">
        <v>7268926378</v>
      </c>
      <c r="G74" s="80" t="s">
        <v>823</v>
      </c>
      <c r="H74" s="80" t="s">
        <v>782</v>
      </c>
      <c r="I74" s="78" t="s">
        <v>681</v>
      </c>
    </row>
    <row r="75" spans="1:9" x14ac:dyDescent="0.25">
      <c r="A75" s="78">
        <v>70</v>
      </c>
      <c r="B75" s="78">
        <v>26</v>
      </c>
      <c r="C75" s="79" t="s">
        <v>824</v>
      </c>
      <c r="D75" s="80" t="s">
        <v>160</v>
      </c>
      <c r="E75" s="80" t="s">
        <v>161</v>
      </c>
      <c r="F75" s="80">
        <v>9648350171</v>
      </c>
      <c r="G75" s="80" t="s">
        <v>825</v>
      </c>
      <c r="H75" s="80" t="s">
        <v>782</v>
      </c>
      <c r="I75" s="78" t="s">
        <v>681</v>
      </c>
    </row>
    <row r="76" spans="1:9" x14ac:dyDescent="0.25">
      <c r="A76" s="78">
        <v>71</v>
      </c>
      <c r="B76" s="78">
        <v>27</v>
      </c>
      <c r="C76" s="79" t="s">
        <v>826</v>
      </c>
      <c r="D76" s="80" t="s">
        <v>160</v>
      </c>
      <c r="E76" s="80" t="s">
        <v>161</v>
      </c>
      <c r="F76" s="80">
        <v>9918961296</v>
      </c>
      <c r="G76" s="80" t="s">
        <v>827</v>
      </c>
      <c r="H76" s="80" t="s">
        <v>782</v>
      </c>
      <c r="I76" s="78" t="s">
        <v>681</v>
      </c>
    </row>
    <row r="77" spans="1:9" x14ac:dyDescent="0.25">
      <c r="A77" s="78">
        <v>72</v>
      </c>
      <c r="B77" s="78">
        <v>28</v>
      </c>
      <c r="C77" s="79" t="s">
        <v>828</v>
      </c>
      <c r="D77" s="80" t="s">
        <v>160</v>
      </c>
      <c r="E77" s="80" t="s">
        <v>830</v>
      </c>
      <c r="F77" s="80">
        <v>8840118181</v>
      </c>
      <c r="G77" s="80" t="s">
        <v>829</v>
      </c>
      <c r="H77" s="80" t="s">
        <v>782</v>
      </c>
      <c r="I77" s="78" t="s">
        <v>681</v>
      </c>
    </row>
    <row r="78" spans="1:9" x14ac:dyDescent="0.25">
      <c r="A78" s="78">
        <v>73</v>
      </c>
      <c r="B78" s="78">
        <v>29</v>
      </c>
      <c r="C78" s="79" t="s">
        <v>831</v>
      </c>
      <c r="D78" s="80" t="s">
        <v>160</v>
      </c>
      <c r="E78" s="80" t="s">
        <v>830</v>
      </c>
      <c r="F78" s="80">
        <v>8572953232</v>
      </c>
      <c r="G78" s="80" t="s">
        <v>832</v>
      </c>
      <c r="H78" s="80" t="s">
        <v>782</v>
      </c>
      <c r="I78" s="78" t="s">
        <v>681</v>
      </c>
    </row>
    <row r="79" spans="1:9" x14ac:dyDescent="0.25">
      <c r="A79" s="78">
        <v>74</v>
      </c>
      <c r="B79" s="78">
        <v>30</v>
      </c>
      <c r="C79" s="79" t="s">
        <v>833</v>
      </c>
      <c r="D79" s="80" t="s">
        <v>160</v>
      </c>
      <c r="E79" s="80" t="s">
        <v>830</v>
      </c>
      <c r="F79" s="80">
        <v>8707015154</v>
      </c>
      <c r="G79" s="80" t="s">
        <v>834</v>
      </c>
      <c r="H79" s="80" t="s">
        <v>782</v>
      </c>
      <c r="I79" s="78" t="s">
        <v>681</v>
      </c>
    </row>
    <row r="80" spans="1:9" x14ac:dyDescent="0.25">
      <c r="A80" s="78">
        <v>75</v>
      </c>
      <c r="B80" s="78">
        <v>31</v>
      </c>
      <c r="C80" s="79" t="s">
        <v>835</v>
      </c>
      <c r="D80" s="80" t="s">
        <v>160</v>
      </c>
      <c r="E80" s="80" t="s">
        <v>830</v>
      </c>
      <c r="F80" s="80">
        <v>7355952077</v>
      </c>
      <c r="G80" s="80" t="s">
        <v>836</v>
      </c>
      <c r="H80" s="80" t="s">
        <v>782</v>
      </c>
      <c r="I80" s="78" t="s">
        <v>681</v>
      </c>
    </row>
    <row r="81" spans="1:9" x14ac:dyDescent="0.25">
      <c r="A81" s="78">
        <v>76</v>
      </c>
      <c r="B81" s="78">
        <v>32</v>
      </c>
      <c r="C81" s="79" t="s">
        <v>837</v>
      </c>
      <c r="D81" s="80" t="s">
        <v>160</v>
      </c>
      <c r="E81" s="80" t="s">
        <v>830</v>
      </c>
      <c r="F81" s="80">
        <v>9554453053</v>
      </c>
      <c r="G81" s="80" t="s">
        <v>838</v>
      </c>
      <c r="H81" s="80" t="s">
        <v>782</v>
      </c>
      <c r="I81" s="78" t="s">
        <v>681</v>
      </c>
    </row>
    <row r="82" spans="1:9" x14ac:dyDescent="0.25">
      <c r="A82" s="78">
        <v>77</v>
      </c>
      <c r="B82" s="78">
        <v>33</v>
      </c>
      <c r="C82" s="79" t="s">
        <v>839</v>
      </c>
      <c r="D82" s="80" t="s">
        <v>160</v>
      </c>
      <c r="E82" s="80" t="s">
        <v>830</v>
      </c>
      <c r="F82" s="80">
        <v>6306419398</v>
      </c>
      <c r="G82" s="80" t="s">
        <v>395</v>
      </c>
      <c r="H82" s="80" t="s">
        <v>782</v>
      </c>
      <c r="I82" s="78" t="s">
        <v>681</v>
      </c>
    </row>
    <row r="83" spans="1:9" x14ac:dyDescent="0.25">
      <c r="A83" s="78">
        <v>78</v>
      </c>
      <c r="B83" s="78">
        <v>34</v>
      </c>
      <c r="C83" s="79" t="s">
        <v>840</v>
      </c>
      <c r="D83" s="80" t="s">
        <v>160</v>
      </c>
      <c r="E83" s="80" t="s">
        <v>830</v>
      </c>
      <c r="F83" s="80">
        <v>9956331100</v>
      </c>
      <c r="G83" s="80" t="s">
        <v>841</v>
      </c>
      <c r="H83" s="80" t="s">
        <v>782</v>
      </c>
      <c r="I83" s="78" t="s">
        <v>681</v>
      </c>
    </row>
    <row r="84" spans="1:9" x14ac:dyDescent="0.25">
      <c r="A84" s="78">
        <v>79</v>
      </c>
      <c r="B84" s="78">
        <v>35</v>
      </c>
      <c r="C84" s="79" t="s">
        <v>842</v>
      </c>
      <c r="D84" s="80" t="s">
        <v>160</v>
      </c>
      <c r="E84" s="80" t="s">
        <v>830</v>
      </c>
      <c r="F84" s="80">
        <v>8574353568</v>
      </c>
      <c r="G84" s="80" t="s">
        <v>843</v>
      </c>
      <c r="H84" s="80" t="s">
        <v>782</v>
      </c>
      <c r="I84" s="78" t="s">
        <v>681</v>
      </c>
    </row>
    <row r="85" spans="1:9" x14ac:dyDescent="0.25">
      <c r="A85" s="78">
        <v>80</v>
      </c>
      <c r="B85" s="78">
        <v>36</v>
      </c>
      <c r="C85" s="79" t="s">
        <v>844</v>
      </c>
      <c r="D85" s="80" t="s">
        <v>160</v>
      </c>
      <c r="E85" s="80" t="s">
        <v>830</v>
      </c>
      <c r="F85" s="80">
        <v>8601204814</v>
      </c>
      <c r="G85" s="80" t="s">
        <v>845</v>
      </c>
      <c r="H85" s="80" t="s">
        <v>782</v>
      </c>
      <c r="I85" s="78" t="s">
        <v>681</v>
      </c>
    </row>
    <row r="86" spans="1:9" x14ac:dyDescent="0.25">
      <c r="A86" s="78"/>
      <c r="B86" s="78"/>
      <c r="C86" s="81">
        <v>2020</v>
      </c>
      <c r="D86" s="80"/>
      <c r="E86" s="80"/>
      <c r="F86" s="80"/>
      <c r="G86" s="80"/>
      <c r="H86" s="80"/>
      <c r="I86" s="78"/>
    </row>
    <row r="87" spans="1:9" x14ac:dyDescent="0.25">
      <c r="A87" s="78">
        <v>81</v>
      </c>
      <c r="B87" s="78">
        <v>1</v>
      </c>
      <c r="C87" s="79" t="s">
        <v>854</v>
      </c>
      <c r="D87" s="80" t="s">
        <v>160</v>
      </c>
      <c r="E87" s="80" t="s">
        <v>830</v>
      </c>
      <c r="F87" s="80">
        <v>9415925796</v>
      </c>
      <c r="G87" s="80" t="s">
        <v>855</v>
      </c>
      <c r="H87" s="80" t="s">
        <v>979</v>
      </c>
      <c r="I87" s="78" t="s">
        <v>681</v>
      </c>
    </row>
    <row r="88" spans="1:9" x14ac:dyDescent="0.25">
      <c r="A88" s="78">
        <v>82</v>
      </c>
      <c r="B88" s="78">
        <v>2</v>
      </c>
      <c r="C88" s="79" t="s">
        <v>856</v>
      </c>
      <c r="D88" s="80" t="s">
        <v>160</v>
      </c>
      <c r="E88" s="80" t="s">
        <v>830</v>
      </c>
      <c r="F88" s="80">
        <v>9580165830</v>
      </c>
      <c r="G88" s="80" t="s">
        <v>857</v>
      </c>
      <c r="H88" s="80" t="s">
        <v>979</v>
      </c>
      <c r="I88" s="78" t="s">
        <v>681</v>
      </c>
    </row>
    <row r="89" spans="1:9" x14ac:dyDescent="0.25">
      <c r="A89" s="78">
        <v>83</v>
      </c>
      <c r="B89" s="78">
        <v>3</v>
      </c>
      <c r="C89" s="79" t="s">
        <v>331</v>
      </c>
      <c r="D89" s="80" t="s">
        <v>160</v>
      </c>
      <c r="E89" s="80" t="s">
        <v>830</v>
      </c>
      <c r="F89" s="80">
        <v>7068180205</v>
      </c>
      <c r="G89" s="80" t="s">
        <v>858</v>
      </c>
      <c r="H89" s="80" t="s">
        <v>979</v>
      </c>
      <c r="I89" s="78" t="s">
        <v>681</v>
      </c>
    </row>
    <row r="90" spans="1:9" x14ac:dyDescent="0.25">
      <c r="A90" s="78">
        <v>84</v>
      </c>
      <c r="B90" s="78">
        <v>4</v>
      </c>
      <c r="C90" s="79" t="s">
        <v>859</v>
      </c>
      <c r="D90" s="80" t="s">
        <v>160</v>
      </c>
      <c r="E90" s="80" t="s">
        <v>830</v>
      </c>
      <c r="F90" s="80">
        <v>9546121192</v>
      </c>
      <c r="G90" s="80" t="s">
        <v>860</v>
      </c>
      <c r="H90" s="80" t="s">
        <v>979</v>
      </c>
      <c r="I90" s="78" t="s">
        <v>681</v>
      </c>
    </row>
    <row r="91" spans="1:9" x14ac:dyDescent="0.25">
      <c r="A91" s="78">
        <v>85</v>
      </c>
      <c r="B91" s="78">
        <v>5</v>
      </c>
      <c r="C91" s="79" t="s">
        <v>861</v>
      </c>
      <c r="D91" s="80" t="s">
        <v>160</v>
      </c>
      <c r="E91" s="80" t="s">
        <v>155</v>
      </c>
      <c r="F91" s="80">
        <v>9451123392</v>
      </c>
      <c r="G91" s="80" t="s">
        <v>862</v>
      </c>
      <c r="H91" s="80" t="s">
        <v>979</v>
      </c>
      <c r="I91" s="78" t="s">
        <v>681</v>
      </c>
    </row>
    <row r="92" spans="1:9" x14ac:dyDescent="0.25">
      <c r="A92" s="78">
        <v>86</v>
      </c>
      <c r="B92" s="78">
        <v>6</v>
      </c>
      <c r="C92" s="79" t="s">
        <v>863</v>
      </c>
      <c r="D92" s="80" t="s">
        <v>160</v>
      </c>
      <c r="E92" s="80" t="s">
        <v>155</v>
      </c>
      <c r="F92" s="80">
        <v>9415792618</v>
      </c>
      <c r="G92" s="80" t="s">
        <v>864</v>
      </c>
      <c r="H92" s="80" t="s">
        <v>979</v>
      </c>
      <c r="I92" s="78" t="s">
        <v>681</v>
      </c>
    </row>
    <row r="93" spans="1:9" x14ac:dyDescent="0.25">
      <c r="A93" s="78">
        <v>87</v>
      </c>
      <c r="B93" s="78">
        <v>7</v>
      </c>
      <c r="C93" s="79" t="s">
        <v>865</v>
      </c>
      <c r="D93" s="80" t="s">
        <v>160</v>
      </c>
      <c r="E93" s="80" t="s">
        <v>161</v>
      </c>
      <c r="F93" s="80">
        <v>9917184865</v>
      </c>
      <c r="G93" s="80" t="s">
        <v>866</v>
      </c>
      <c r="H93" s="80" t="s">
        <v>979</v>
      </c>
      <c r="I93" s="78" t="s">
        <v>681</v>
      </c>
    </row>
    <row r="94" spans="1:9" x14ac:dyDescent="0.25">
      <c r="A94" s="78">
        <v>88</v>
      </c>
      <c r="B94" s="78">
        <v>8</v>
      </c>
      <c r="C94" s="79" t="s">
        <v>868</v>
      </c>
      <c r="D94" s="80" t="s">
        <v>160</v>
      </c>
      <c r="E94" s="80" t="s">
        <v>161</v>
      </c>
      <c r="F94" s="80">
        <v>6306712456</v>
      </c>
      <c r="G94" s="80" t="s">
        <v>869</v>
      </c>
      <c r="H94" s="80" t="s">
        <v>979</v>
      </c>
      <c r="I94" s="78" t="s">
        <v>681</v>
      </c>
    </row>
    <row r="95" spans="1:9" x14ac:dyDescent="0.25">
      <c r="A95" s="78">
        <v>89</v>
      </c>
      <c r="B95" s="78">
        <v>9</v>
      </c>
      <c r="C95" s="79" t="s">
        <v>870</v>
      </c>
      <c r="D95" s="80" t="s">
        <v>160</v>
      </c>
      <c r="E95" s="80" t="s">
        <v>161</v>
      </c>
      <c r="F95" s="80">
        <v>7070993228</v>
      </c>
      <c r="G95" s="80" t="s">
        <v>871</v>
      </c>
      <c r="H95" s="80" t="s">
        <v>979</v>
      </c>
      <c r="I95" s="78" t="s">
        <v>681</v>
      </c>
    </row>
    <row r="96" spans="1:9" x14ac:dyDescent="0.25">
      <c r="A96" s="78">
        <v>90</v>
      </c>
      <c r="B96" s="78">
        <v>10</v>
      </c>
      <c r="C96" s="79" t="s">
        <v>872</v>
      </c>
      <c r="D96" s="80" t="s">
        <v>160</v>
      </c>
      <c r="E96" s="80" t="s">
        <v>161</v>
      </c>
      <c r="F96" s="80">
        <v>7234961622</v>
      </c>
      <c r="G96" s="80" t="s">
        <v>873</v>
      </c>
      <c r="H96" s="80" t="s">
        <v>979</v>
      </c>
      <c r="I96" s="78" t="s">
        <v>681</v>
      </c>
    </row>
    <row r="97" spans="1:9" x14ac:dyDescent="0.25">
      <c r="A97" s="78">
        <v>91</v>
      </c>
      <c r="B97" s="78">
        <v>11</v>
      </c>
      <c r="C97" s="79" t="s">
        <v>874</v>
      </c>
      <c r="D97" s="80" t="s">
        <v>160</v>
      </c>
      <c r="E97" s="80" t="s">
        <v>161</v>
      </c>
      <c r="F97" s="80">
        <v>7291009137</v>
      </c>
      <c r="G97" s="80" t="s">
        <v>875</v>
      </c>
      <c r="H97" s="80" t="s">
        <v>979</v>
      </c>
      <c r="I97" s="78" t="s">
        <v>681</v>
      </c>
    </row>
    <row r="98" spans="1:9" x14ac:dyDescent="0.25">
      <c r="A98" s="78">
        <v>92</v>
      </c>
      <c r="B98" s="78">
        <v>12</v>
      </c>
      <c r="C98" s="79" t="s">
        <v>876</v>
      </c>
      <c r="D98" s="80" t="s">
        <v>160</v>
      </c>
      <c r="E98" s="80" t="s">
        <v>161</v>
      </c>
      <c r="F98" s="80">
        <v>7379239908</v>
      </c>
      <c r="G98" s="80" t="s">
        <v>877</v>
      </c>
      <c r="H98" s="80" t="s">
        <v>979</v>
      </c>
      <c r="I98" s="78" t="s">
        <v>681</v>
      </c>
    </row>
    <row r="99" spans="1:9" x14ac:dyDescent="0.25">
      <c r="A99" s="78">
        <v>93</v>
      </c>
      <c r="B99" s="78">
        <v>13</v>
      </c>
      <c r="C99" s="79" t="s">
        <v>878</v>
      </c>
      <c r="D99" s="80" t="s">
        <v>160</v>
      </c>
      <c r="E99" s="80" t="s">
        <v>161</v>
      </c>
      <c r="F99" s="80">
        <v>7007406422</v>
      </c>
      <c r="G99" s="80" t="s">
        <v>879</v>
      </c>
      <c r="H99" s="80" t="s">
        <v>979</v>
      </c>
      <c r="I99" s="78" t="s">
        <v>681</v>
      </c>
    </row>
    <row r="100" spans="1:9" x14ac:dyDescent="0.25">
      <c r="A100" s="78">
        <v>94</v>
      </c>
      <c r="B100" s="78">
        <v>14</v>
      </c>
      <c r="C100" s="79" t="s">
        <v>880</v>
      </c>
      <c r="D100" s="80" t="s">
        <v>160</v>
      </c>
      <c r="E100" s="80" t="s">
        <v>158</v>
      </c>
      <c r="F100" s="80">
        <v>8840680703</v>
      </c>
      <c r="G100" s="80" t="s">
        <v>881</v>
      </c>
      <c r="H100" s="80" t="s">
        <v>979</v>
      </c>
      <c r="I100" s="78" t="s">
        <v>681</v>
      </c>
    </row>
    <row r="101" spans="1:9" x14ac:dyDescent="0.25">
      <c r="A101" s="78">
        <v>95</v>
      </c>
      <c r="B101" s="78">
        <v>15</v>
      </c>
      <c r="C101" s="79" t="s">
        <v>882</v>
      </c>
      <c r="D101" s="80" t="s">
        <v>160</v>
      </c>
      <c r="E101" s="80" t="s">
        <v>158</v>
      </c>
      <c r="F101" s="80">
        <v>9455125174</v>
      </c>
      <c r="G101" s="80" t="s">
        <v>883</v>
      </c>
      <c r="H101" s="80" t="s">
        <v>979</v>
      </c>
      <c r="I101" s="78" t="s">
        <v>681</v>
      </c>
    </row>
    <row r="102" spans="1:9" x14ac:dyDescent="0.25">
      <c r="A102" s="78">
        <v>96</v>
      </c>
      <c r="B102" s="78">
        <v>16</v>
      </c>
      <c r="C102" s="79" t="s">
        <v>884</v>
      </c>
      <c r="D102" s="80" t="s">
        <v>160</v>
      </c>
      <c r="E102" s="80" t="s">
        <v>886</v>
      </c>
      <c r="F102" s="80">
        <v>9792936731</v>
      </c>
      <c r="G102" s="80" t="s">
        <v>885</v>
      </c>
      <c r="H102" s="80" t="s">
        <v>979</v>
      </c>
      <c r="I102" s="78" t="s">
        <v>681</v>
      </c>
    </row>
    <row r="103" spans="1:9" x14ac:dyDescent="0.25">
      <c r="A103" s="78">
        <v>97</v>
      </c>
      <c r="B103" s="78">
        <v>17</v>
      </c>
      <c r="C103" s="79" t="s">
        <v>887</v>
      </c>
      <c r="D103" s="80" t="s">
        <v>160</v>
      </c>
      <c r="E103" s="80" t="s">
        <v>886</v>
      </c>
      <c r="F103" s="80">
        <v>9634226706</v>
      </c>
      <c r="G103" s="80" t="s">
        <v>888</v>
      </c>
      <c r="H103" s="80" t="s">
        <v>979</v>
      </c>
      <c r="I103" s="78" t="s">
        <v>681</v>
      </c>
    </row>
    <row r="104" spans="1:9" x14ac:dyDescent="0.25">
      <c r="A104" s="78">
        <v>98</v>
      </c>
      <c r="B104" s="78">
        <v>18</v>
      </c>
      <c r="C104" s="79" t="s">
        <v>889</v>
      </c>
      <c r="D104" s="80" t="s">
        <v>160</v>
      </c>
      <c r="E104" s="80" t="s">
        <v>891</v>
      </c>
      <c r="F104" s="80">
        <v>9598302376</v>
      </c>
      <c r="G104" s="80" t="s">
        <v>890</v>
      </c>
      <c r="H104" s="80" t="s">
        <v>979</v>
      </c>
      <c r="I104" s="78" t="s">
        <v>681</v>
      </c>
    </row>
    <row r="105" spans="1:9" x14ac:dyDescent="0.25">
      <c r="A105" s="78">
        <v>99</v>
      </c>
      <c r="B105" s="78">
        <v>19</v>
      </c>
      <c r="C105" s="79" t="s">
        <v>892</v>
      </c>
      <c r="D105" s="80" t="s">
        <v>160</v>
      </c>
      <c r="E105" s="80" t="s">
        <v>891</v>
      </c>
      <c r="F105" s="80">
        <v>9794025686</v>
      </c>
      <c r="G105" s="80" t="s">
        <v>893</v>
      </c>
      <c r="H105" s="80" t="s">
        <v>979</v>
      </c>
      <c r="I105" s="78" t="s">
        <v>681</v>
      </c>
    </row>
    <row r="106" spans="1:9" x14ac:dyDescent="0.25">
      <c r="A106" s="78">
        <v>100</v>
      </c>
      <c r="B106" s="78">
        <v>20</v>
      </c>
      <c r="C106" s="79" t="s">
        <v>330</v>
      </c>
      <c r="D106" s="80" t="s">
        <v>160</v>
      </c>
      <c r="E106" s="80" t="s">
        <v>891</v>
      </c>
      <c r="F106" s="80">
        <v>7231008508</v>
      </c>
      <c r="G106" s="80" t="s">
        <v>894</v>
      </c>
      <c r="H106" s="80" t="s">
        <v>979</v>
      </c>
      <c r="I106" s="78" t="s">
        <v>681</v>
      </c>
    </row>
    <row r="107" spans="1:9" x14ac:dyDescent="0.25">
      <c r="A107" s="78">
        <v>101</v>
      </c>
      <c r="B107" s="78">
        <v>21</v>
      </c>
      <c r="C107" s="79" t="s">
        <v>163</v>
      </c>
      <c r="D107" s="80" t="s">
        <v>160</v>
      </c>
      <c r="E107" s="80" t="s">
        <v>830</v>
      </c>
      <c r="F107" s="80">
        <v>7054636186</v>
      </c>
      <c r="G107" s="80" t="s">
        <v>895</v>
      </c>
      <c r="H107" s="80" t="s">
        <v>979</v>
      </c>
      <c r="I107" s="78" t="s">
        <v>681</v>
      </c>
    </row>
    <row r="108" spans="1:9" x14ac:dyDescent="0.25">
      <c r="A108" s="78">
        <v>102</v>
      </c>
      <c r="B108" s="78">
        <v>22</v>
      </c>
      <c r="C108" s="79" t="s">
        <v>896</v>
      </c>
      <c r="D108" s="80" t="s">
        <v>160</v>
      </c>
      <c r="E108" s="80" t="s">
        <v>830</v>
      </c>
      <c r="F108" s="80">
        <v>8081640365</v>
      </c>
      <c r="G108" s="80" t="s">
        <v>449</v>
      </c>
      <c r="H108" s="80" t="s">
        <v>979</v>
      </c>
      <c r="I108" s="78" t="s">
        <v>681</v>
      </c>
    </row>
    <row r="109" spans="1:9" x14ac:dyDescent="0.25">
      <c r="A109" s="78">
        <v>103</v>
      </c>
      <c r="B109" s="78">
        <v>23</v>
      </c>
      <c r="C109" s="79" t="s">
        <v>334</v>
      </c>
      <c r="D109" s="80" t="s">
        <v>160</v>
      </c>
      <c r="E109" s="80" t="s">
        <v>867</v>
      </c>
      <c r="F109" s="80">
        <v>8726923622</v>
      </c>
      <c r="G109" s="80" t="s">
        <v>450</v>
      </c>
      <c r="H109" s="80" t="s">
        <v>979</v>
      </c>
      <c r="I109" s="78" t="s">
        <v>681</v>
      </c>
    </row>
    <row r="110" spans="1:9" x14ac:dyDescent="0.25">
      <c r="A110" s="78">
        <v>104</v>
      </c>
      <c r="B110" s="78">
        <v>24</v>
      </c>
      <c r="C110" s="79" t="s">
        <v>897</v>
      </c>
      <c r="D110" s="80" t="s">
        <v>160</v>
      </c>
      <c r="E110" s="80" t="s">
        <v>867</v>
      </c>
      <c r="F110" s="80">
        <v>8318525030</v>
      </c>
      <c r="G110" s="80" t="s">
        <v>898</v>
      </c>
      <c r="H110" s="80" t="s">
        <v>979</v>
      </c>
      <c r="I110" s="78" t="s">
        <v>681</v>
      </c>
    </row>
    <row r="111" spans="1:9" x14ac:dyDescent="0.25">
      <c r="A111" s="78">
        <v>105</v>
      </c>
      <c r="B111" s="78">
        <v>25</v>
      </c>
      <c r="C111" s="79" t="s">
        <v>899</v>
      </c>
      <c r="D111" s="80" t="s">
        <v>160</v>
      </c>
      <c r="E111" s="80" t="s">
        <v>155</v>
      </c>
      <c r="F111" s="80">
        <v>6394588230</v>
      </c>
      <c r="G111" s="80" t="s">
        <v>900</v>
      </c>
      <c r="H111" s="80" t="s">
        <v>979</v>
      </c>
      <c r="I111" s="78" t="s">
        <v>681</v>
      </c>
    </row>
    <row r="112" spans="1:9" x14ac:dyDescent="0.25">
      <c r="A112" s="78">
        <v>106</v>
      </c>
      <c r="B112" s="78">
        <v>26</v>
      </c>
      <c r="C112" s="79" t="s">
        <v>743</v>
      </c>
      <c r="D112" s="80" t="s">
        <v>160</v>
      </c>
      <c r="E112" s="80" t="s">
        <v>901</v>
      </c>
      <c r="F112" s="80">
        <v>8756611766</v>
      </c>
      <c r="G112" s="80"/>
      <c r="H112" s="80" t="s">
        <v>979</v>
      </c>
      <c r="I112" s="78" t="s">
        <v>681</v>
      </c>
    </row>
    <row r="113" spans="1:9" x14ac:dyDescent="0.25">
      <c r="A113" s="78">
        <v>107</v>
      </c>
      <c r="B113" s="78">
        <v>27</v>
      </c>
      <c r="C113" s="79" t="s">
        <v>329</v>
      </c>
      <c r="D113" s="80" t="s">
        <v>160</v>
      </c>
      <c r="E113" s="80" t="s">
        <v>891</v>
      </c>
      <c r="F113" s="80">
        <v>6389168555</v>
      </c>
      <c r="G113" s="80" t="s">
        <v>902</v>
      </c>
      <c r="H113" s="80" t="s">
        <v>979</v>
      </c>
      <c r="I113" s="78" t="s">
        <v>681</v>
      </c>
    </row>
    <row r="114" spans="1:9" x14ac:dyDescent="0.25">
      <c r="A114" s="78">
        <v>108</v>
      </c>
      <c r="B114" s="78">
        <v>28</v>
      </c>
      <c r="C114" s="79" t="s">
        <v>332</v>
      </c>
      <c r="D114" s="80" t="s">
        <v>160</v>
      </c>
      <c r="E114" s="80" t="s">
        <v>901</v>
      </c>
      <c r="F114" s="80">
        <v>7233852471</v>
      </c>
      <c r="G114" s="80" t="s">
        <v>903</v>
      </c>
      <c r="H114" s="80" t="s">
        <v>979</v>
      </c>
      <c r="I114" s="78" t="s">
        <v>681</v>
      </c>
    </row>
    <row r="115" spans="1:9" x14ac:dyDescent="0.25">
      <c r="A115" s="78">
        <v>109</v>
      </c>
      <c r="B115" s="78">
        <v>29</v>
      </c>
      <c r="C115" s="79" t="s">
        <v>904</v>
      </c>
      <c r="D115" s="80" t="s">
        <v>160</v>
      </c>
      <c r="E115" s="80" t="s">
        <v>906</v>
      </c>
      <c r="F115" s="80">
        <v>9451386097</v>
      </c>
      <c r="G115" s="80" t="s">
        <v>905</v>
      </c>
      <c r="H115" s="80" t="s">
        <v>979</v>
      </c>
      <c r="I115" s="78" t="s">
        <v>681</v>
      </c>
    </row>
    <row r="116" spans="1:9" x14ac:dyDescent="0.25">
      <c r="A116" s="78">
        <v>110</v>
      </c>
      <c r="B116" s="78">
        <v>30</v>
      </c>
      <c r="C116" s="79" t="s">
        <v>907</v>
      </c>
      <c r="D116" s="80" t="s">
        <v>160</v>
      </c>
      <c r="E116" s="80" t="s">
        <v>830</v>
      </c>
      <c r="F116" s="80">
        <v>7905005655</v>
      </c>
      <c r="G116" s="80" t="s">
        <v>447</v>
      </c>
      <c r="H116" s="80" t="s">
        <v>979</v>
      </c>
      <c r="I116" s="78" t="s">
        <v>681</v>
      </c>
    </row>
    <row r="117" spans="1:9" x14ac:dyDescent="0.25">
      <c r="A117" s="78">
        <v>111</v>
      </c>
      <c r="B117" s="78">
        <v>31</v>
      </c>
      <c r="C117" s="79" t="s">
        <v>328</v>
      </c>
      <c r="D117" s="80" t="s">
        <v>160</v>
      </c>
      <c r="E117" s="80" t="s">
        <v>809</v>
      </c>
      <c r="F117" s="80">
        <v>9260990508</v>
      </c>
      <c r="G117" s="80" t="s">
        <v>446</v>
      </c>
      <c r="H117" s="80" t="s">
        <v>979</v>
      </c>
      <c r="I117" s="78" t="s">
        <v>681</v>
      </c>
    </row>
    <row r="118" spans="1:9" x14ac:dyDescent="0.25">
      <c r="A118" s="78">
        <v>112</v>
      </c>
      <c r="B118" s="78">
        <v>32</v>
      </c>
      <c r="C118" s="79" t="s">
        <v>908</v>
      </c>
      <c r="D118" s="80" t="s">
        <v>160</v>
      </c>
      <c r="E118" s="80" t="s">
        <v>809</v>
      </c>
      <c r="F118" s="80">
        <v>9129865001</v>
      </c>
      <c r="G118" s="80" t="s">
        <v>909</v>
      </c>
      <c r="H118" s="80" t="s">
        <v>979</v>
      </c>
      <c r="I118" s="78" t="s">
        <v>681</v>
      </c>
    </row>
    <row r="119" spans="1:9" x14ac:dyDescent="0.25">
      <c r="A119" s="78">
        <v>113</v>
      </c>
      <c r="B119" s="78">
        <v>33</v>
      </c>
      <c r="C119" s="79" t="s">
        <v>910</v>
      </c>
      <c r="D119" s="80" t="s">
        <v>160</v>
      </c>
      <c r="E119" s="80" t="s">
        <v>809</v>
      </c>
      <c r="F119" s="80">
        <v>9696454592</v>
      </c>
      <c r="G119" s="80" t="s">
        <v>911</v>
      </c>
      <c r="H119" s="80" t="s">
        <v>979</v>
      </c>
      <c r="I119" s="78" t="s">
        <v>681</v>
      </c>
    </row>
    <row r="120" spans="1:9" x14ac:dyDescent="0.25">
      <c r="A120" s="78">
        <v>114</v>
      </c>
      <c r="B120" s="78">
        <v>34</v>
      </c>
      <c r="C120" s="79" t="s">
        <v>166</v>
      </c>
      <c r="D120" s="80" t="s">
        <v>160</v>
      </c>
      <c r="E120" s="80" t="s">
        <v>683</v>
      </c>
      <c r="F120" s="80">
        <v>9140871750</v>
      </c>
      <c r="G120" s="80" t="s">
        <v>912</v>
      </c>
      <c r="H120" s="80" t="s">
        <v>979</v>
      </c>
      <c r="I120" s="78" t="s">
        <v>681</v>
      </c>
    </row>
    <row r="121" spans="1:9" x14ac:dyDescent="0.25">
      <c r="A121" s="78">
        <v>115</v>
      </c>
      <c r="B121" s="78">
        <v>35</v>
      </c>
      <c r="C121" s="79" t="s">
        <v>333</v>
      </c>
      <c r="D121" s="80" t="s">
        <v>160</v>
      </c>
      <c r="E121" s="80" t="s">
        <v>886</v>
      </c>
      <c r="F121" s="80">
        <v>7408314586</v>
      </c>
      <c r="G121" s="80" t="s">
        <v>913</v>
      </c>
      <c r="H121" s="80" t="s">
        <v>979</v>
      </c>
      <c r="I121" s="78" t="s">
        <v>681</v>
      </c>
    </row>
    <row r="122" spans="1:9" x14ac:dyDescent="0.25">
      <c r="A122" s="78">
        <v>116</v>
      </c>
      <c r="B122" s="78">
        <v>36</v>
      </c>
      <c r="C122" s="79" t="s">
        <v>914</v>
      </c>
      <c r="D122" s="80" t="s">
        <v>160</v>
      </c>
      <c r="E122" s="80" t="s">
        <v>886</v>
      </c>
      <c r="F122" s="80">
        <v>7800809489</v>
      </c>
      <c r="G122" s="80" t="s">
        <v>915</v>
      </c>
      <c r="H122" s="80" t="s">
        <v>979</v>
      </c>
      <c r="I122" s="78" t="s">
        <v>681</v>
      </c>
    </row>
    <row r="123" spans="1:9" x14ac:dyDescent="0.25">
      <c r="A123" s="78">
        <v>117</v>
      </c>
      <c r="B123" s="78">
        <v>37</v>
      </c>
      <c r="C123" s="79" t="s">
        <v>916</v>
      </c>
      <c r="D123" s="80" t="s">
        <v>160</v>
      </c>
      <c r="E123" s="80" t="s">
        <v>886</v>
      </c>
      <c r="F123" s="80">
        <v>9453861655</v>
      </c>
      <c r="G123" s="80" t="s">
        <v>917</v>
      </c>
      <c r="H123" s="80" t="s">
        <v>979</v>
      </c>
      <c r="I123" s="78" t="s">
        <v>681</v>
      </c>
    </row>
    <row r="124" spans="1:9" x14ac:dyDescent="0.25">
      <c r="A124" s="78">
        <v>118</v>
      </c>
      <c r="B124" s="78">
        <v>38</v>
      </c>
      <c r="C124" s="79" t="s">
        <v>918</v>
      </c>
      <c r="D124" s="80" t="s">
        <v>160</v>
      </c>
      <c r="E124" s="80" t="s">
        <v>886</v>
      </c>
      <c r="F124" s="80">
        <v>7007500483</v>
      </c>
      <c r="G124" s="80" t="s">
        <v>919</v>
      </c>
      <c r="H124" s="80" t="s">
        <v>979</v>
      </c>
      <c r="I124" s="78" t="s">
        <v>681</v>
      </c>
    </row>
    <row r="125" spans="1:9" x14ac:dyDescent="0.25">
      <c r="A125" s="78">
        <v>119</v>
      </c>
      <c r="B125" s="78">
        <v>39</v>
      </c>
      <c r="C125" s="79" t="s">
        <v>920</v>
      </c>
      <c r="D125" s="80" t="s">
        <v>160</v>
      </c>
      <c r="E125" s="80" t="s">
        <v>886</v>
      </c>
      <c r="F125" s="80">
        <v>9415291920</v>
      </c>
      <c r="G125" s="80" t="s">
        <v>921</v>
      </c>
      <c r="H125" s="80" t="s">
        <v>979</v>
      </c>
      <c r="I125" s="78" t="s">
        <v>681</v>
      </c>
    </row>
    <row r="126" spans="1:9" x14ac:dyDescent="0.25">
      <c r="A126" s="78">
        <v>120</v>
      </c>
      <c r="B126" s="78">
        <v>40</v>
      </c>
      <c r="C126" s="79" t="s">
        <v>922</v>
      </c>
      <c r="D126" s="80" t="s">
        <v>160</v>
      </c>
      <c r="E126" s="80" t="s">
        <v>886</v>
      </c>
      <c r="F126" s="80">
        <v>9554744062</v>
      </c>
      <c r="G126" s="80" t="s">
        <v>923</v>
      </c>
      <c r="H126" s="80" t="s">
        <v>979</v>
      </c>
      <c r="I126" s="78" t="s">
        <v>681</v>
      </c>
    </row>
    <row r="127" spans="1:9" x14ac:dyDescent="0.25">
      <c r="A127" s="78">
        <v>121</v>
      </c>
      <c r="B127" s="78">
        <v>41</v>
      </c>
      <c r="C127" s="79" t="s">
        <v>924</v>
      </c>
      <c r="D127" s="80" t="s">
        <v>160</v>
      </c>
      <c r="E127" s="80" t="s">
        <v>886</v>
      </c>
      <c r="F127" s="80">
        <v>7052144900</v>
      </c>
      <c r="G127" s="80" t="s">
        <v>448</v>
      </c>
      <c r="H127" s="80" t="s">
        <v>979</v>
      </c>
      <c r="I127" s="78" t="s">
        <v>681</v>
      </c>
    </row>
    <row r="128" spans="1:9" x14ac:dyDescent="0.25">
      <c r="A128" s="78">
        <v>122</v>
      </c>
      <c r="B128" s="78">
        <v>42</v>
      </c>
      <c r="C128" s="79" t="s">
        <v>334</v>
      </c>
      <c r="D128" s="80" t="s">
        <v>160</v>
      </c>
      <c r="E128" s="80" t="s">
        <v>886</v>
      </c>
      <c r="F128" s="80">
        <v>8765179418</v>
      </c>
      <c r="G128" s="80" t="s">
        <v>925</v>
      </c>
      <c r="H128" s="80" t="s">
        <v>979</v>
      </c>
      <c r="I128" s="78" t="s">
        <v>681</v>
      </c>
    </row>
    <row r="129" spans="1:9" x14ac:dyDescent="0.25">
      <c r="A129" s="78"/>
      <c r="B129" s="78"/>
      <c r="C129" s="81">
        <v>2021</v>
      </c>
      <c r="D129" s="80"/>
      <c r="E129" s="80"/>
      <c r="F129" s="80"/>
      <c r="G129" s="80"/>
      <c r="H129" s="80"/>
      <c r="I129" s="78"/>
    </row>
    <row r="130" spans="1:9" x14ac:dyDescent="0.25">
      <c r="A130" s="78">
        <v>123</v>
      </c>
      <c r="B130" s="78">
        <v>1</v>
      </c>
      <c r="C130" s="79" t="s">
        <v>167</v>
      </c>
      <c r="D130" s="80" t="s">
        <v>160</v>
      </c>
      <c r="E130" s="80" t="s">
        <v>235</v>
      </c>
      <c r="F130" s="80">
        <v>8081139350</v>
      </c>
      <c r="G130" s="80" t="s">
        <v>936</v>
      </c>
      <c r="H130" s="80" t="s">
        <v>980</v>
      </c>
      <c r="I130" s="78" t="s">
        <v>681</v>
      </c>
    </row>
    <row r="131" spans="1:9" x14ac:dyDescent="0.25">
      <c r="A131" s="78">
        <v>124</v>
      </c>
      <c r="B131" s="78">
        <v>2</v>
      </c>
      <c r="C131" s="79" t="s">
        <v>168</v>
      </c>
      <c r="D131" s="80" t="s">
        <v>160</v>
      </c>
      <c r="E131" s="80" t="s">
        <v>235</v>
      </c>
      <c r="F131" s="80">
        <v>8924025622</v>
      </c>
      <c r="G131" s="80" t="s">
        <v>169</v>
      </c>
      <c r="H131" s="80" t="s">
        <v>980</v>
      </c>
      <c r="I131" s="78" t="s">
        <v>681</v>
      </c>
    </row>
    <row r="132" spans="1:9" x14ac:dyDescent="0.25">
      <c r="A132" s="78">
        <v>125</v>
      </c>
      <c r="B132" s="78">
        <v>3</v>
      </c>
      <c r="C132" s="79" t="s">
        <v>170</v>
      </c>
      <c r="D132" s="80" t="s">
        <v>160</v>
      </c>
      <c r="E132" s="80" t="s">
        <v>235</v>
      </c>
      <c r="F132" s="80">
        <v>9919781222</v>
      </c>
      <c r="G132" s="80" t="s">
        <v>171</v>
      </c>
      <c r="H132" s="80" t="s">
        <v>980</v>
      </c>
      <c r="I132" s="78" t="s">
        <v>681</v>
      </c>
    </row>
    <row r="133" spans="1:9" x14ac:dyDescent="0.25">
      <c r="A133" s="78">
        <v>126</v>
      </c>
      <c r="B133" s="78">
        <v>4</v>
      </c>
      <c r="C133" s="79" t="s">
        <v>172</v>
      </c>
      <c r="D133" s="80" t="s">
        <v>160</v>
      </c>
      <c r="E133" s="80" t="s">
        <v>235</v>
      </c>
      <c r="F133" s="80">
        <v>7860450495</v>
      </c>
      <c r="G133" s="80" t="s">
        <v>937</v>
      </c>
      <c r="H133" s="80" t="s">
        <v>980</v>
      </c>
      <c r="I133" s="78" t="s">
        <v>681</v>
      </c>
    </row>
    <row r="134" spans="1:9" x14ac:dyDescent="0.25">
      <c r="A134" s="78">
        <v>127</v>
      </c>
      <c r="B134" s="78">
        <v>5</v>
      </c>
      <c r="C134" s="79" t="s">
        <v>173</v>
      </c>
      <c r="D134" s="80" t="s">
        <v>160</v>
      </c>
      <c r="E134" s="80" t="s">
        <v>235</v>
      </c>
      <c r="F134" s="80">
        <v>7860450495</v>
      </c>
      <c r="G134" s="80"/>
      <c r="H134" s="80" t="s">
        <v>980</v>
      </c>
      <c r="I134" s="78" t="s">
        <v>681</v>
      </c>
    </row>
    <row r="135" spans="1:9" x14ac:dyDescent="0.25">
      <c r="A135" s="78">
        <v>128</v>
      </c>
      <c r="B135" s="78">
        <v>6</v>
      </c>
      <c r="C135" s="79" t="s">
        <v>174</v>
      </c>
      <c r="D135" s="80" t="s">
        <v>160</v>
      </c>
      <c r="E135" s="80" t="s">
        <v>235</v>
      </c>
      <c r="F135" s="80">
        <v>8318477866</v>
      </c>
      <c r="G135" s="80" t="s">
        <v>175</v>
      </c>
      <c r="H135" s="80" t="s">
        <v>980</v>
      </c>
      <c r="I135" s="78" t="s">
        <v>681</v>
      </c>
    </row>
    <row r="136" spans="1:9" x14ac:dyDescent="0.25">
      <c r="A136" s="78">
        <v>129</v>
      </c>
      <c r="B136" s="78">
        <v>7</v>
      </c>
      <c r="C136" s="79" t="s">
        <v>176</v>
      </c>
      <c r="D136" s="80" t="s">
        <v>160</v>
      </c>
      <c r="E136" s="80" t="s">
        <v>177</v>
      </c>
      <c r="F136" s="80">
        <v>8954338272</v>
      </c>
      <c r="G136" s="80"/>
      <c r="H136" s="80" t="s">
        <v>980</v>
      </c>
      <c r="I136" s="78" t="s">
        <v>681</v>
      </c>
    </row>
    <row r="137" spans="1:9" x14ac:dyDescent="0.25">
      <c r="A137" s="78">
        <v>130</v>
      </c>
      <c r="B137" s="78">
        <v>8</v>
      </c>
      <c r="C137" s="79" t="s">
        <v>162</v>
      </c>
      <c r="D137" s="80" t="s">
        <v>160</v>
      </c>
      <c r="E137" s="80" t="s">
        <v>177</v>
      </c>
      <c r="F137" s="80">
        <v>7054564834</v>
      </c>
      <c r="G137" s="80" t="s">
        <v>428</v>
      </c>
      <c r="H137" s="80" t="s">
        <v>980</v>
      </c>
      <c r="I137" s="78" t="s">
        <v>681</v>
      </c>
    </row>
    <row r="138" spans="1:9" x14ac:dyDescent="0.25">
      <c r="A138" s="78">
        <v>131</v>
      </c>
      <c r="B138" s="78">
        <v>9</v>
      </c>
      <c r="C138" s="79" t="s">
        <v>178</v>
      </c>
      <c r="D138" s="80" t="s">
        <v>160</v>
      </c>
      <c r="E138" s="80" t="s">
        <v>177</v>
      </c>
      <c r="F138" s="80">
        <v>8077037401</v>
      </c>
      <c r="G138" s="80" t="s">
        <v>179</v>
      </c>
      <c r="H138" s="80" t="s">
        <v>980</v>
      </c>
      <c r="I138" s="78" t="s">
        <v>681</v>
      </c>
    </row>
    <row r="139" spans="1:9" x14ac:dyDescent="0.25">
      <c r="A139" s="78">
        <v>132</v>
      </c>
      <c r="B139" s="78">
        <v>10</v>
      </c>
      <c r="C139" s="79" t="s">
        <v>180</v>
      </c>
      <c r="D139" s="80" t="s">
        <v>160</v>
      </c>
      <c r="E139" s="80" t="s">
        <v>159</v>
      </c>
      <c r="F139" s="80">
        <v>7389333037</v>
      </c>
      <c r="G139" s="80" t="s">
        <v>432</v>
      </c>
      <c r="H139" s="80" t="s">
        <v>980</v>
      </c>
      <c r="I139" s="78" t="s">
        <v>681</v>
      </c>
    </row>
    <row r="140" spans="1:9" x14ac:dyDescent="0.25">
      <c r="A140" s="78">
        <v>133</v>
      </c>
      <c r="B140" s="78">
        <v>11</v>
      </c>
      <c r="C140" s="79" t="s">
        <v>181</v>
      </c>
      <c r="D140" s="80" t="s">
        <v>160</v>
      </c>
      <c r="E140" s="80" t="s">
        <v>159</v>
      </c>
      <c r="F140" s="80">
        <v>7905318929</v>
      </c>
      <c r="G140" s="80" t="s">
        <v>182</v>
      </c>
      <c r="H140" s="80" t="s">
        <v>980</v>
      </c>
      <c r="I140" s="78" t="s">
        <v>681</v>
      </c>
    </row>
    <row r="141" spans="1:9" x14ac:dyDescent="0.25">
      <c r="A141" s="78">
        <v>134</v>
      </c>
      <c r="B141" s="78">
        <v>12</v>
      </c>
      <c r="C141" s="79" t="s">
        <v>183</v>
      </c>
      <c r="D141" s="80" t="s">
        <v>160</v>
      </c>
      <c r="E141" s="80" t="s">
        <v>159</v>
      </c>
      <c r="F141" s="80">
        <v>9555151657</v>
      </c>
      <c r="G141" s="80" t="s">
        <v>184</v>
      </c>
      <c r="H141" s="80" t="s">
        <v>980</v>
      </c>
      <c r="I141" s="78" t="s">
        <v>681</v>
      </c>
    </row>
    <row r="142" spans="1:9" x14ac:dyDescent="0.25">
      <c r="A142" s="78">
        <v>135</v>
      </c>
      <c r="B142" s="78">
        <v>13</v>
      </c>
      <c r="C142" s="79" t="s">
        <v>185</v>
      </c>
      <c r="D142" s="80" t="s">
        <v>160</v>
      </c>
      <c r="E142" s="80" t="s">
        <v>158</v>
      </c>
      <c r="F142" s="80">
        <v>9519710017</v>
      </c>
      <c r="G142" s="80" t="s">
        <v>186</v>
      </c>
      <c r="H142" s="80" t="s">
        <v>980</v>
      </c>
      <c r="I142" s="78" t="s">
        <v>681</v>
      </c>
    </row>
    <row r="143" spans="1:9" x14ac:dyDescent="0.25">
      <c r="A143" s="78">
        <v>136</v>
      </c>
      <c r="B143" s="78">
        <v>14</v>
      </c>
      <c r="C143" s="79" t="s">
        <v>187</v>
      </c>
      <c r="D143" s="80" t="s">
        <v>160</v>
      </c>
      <c r="E143" s="80" t="s">
        <v>158</v>
      </c>
      <c r="F143" s="80">
        <v>7376977473</v>
      </c>
      <c r="G143" s="80" t="s">
        <v>188</v>
      </c>
      <c r="H143" s="80" t="s">
        <v>980</v>
      </c>
      <c r="I143" s="78" t="s">
        <v>681</v>
      </c>
    </row>
    <row r="144" spans="1:9" x14ac:dyDescent="0.25">
      <c r="A144" s="78">
        <v>137</v>
      </c>
      <c r="B144" s="78">
        <v>15</v>
      </c>
      <c r="C144" s="79" t="s">
        <v>189</v>
      </c>
      <c r="D144" s="80" t="s">
        <v>160</v>
      </c>
      <c r="E144" s="80" t="s">
        <v>158</v>
      </c>
      <c r="F144" s="80">
        <v>8874680039</v>
      </c>
      <c r="G144" s="80" t="s">
        <v>430</v>
      </c>
      <c r="H144" s="80" t="s">
        <v>980</v>
      </c>
      <c r="I144" s="78" t="s">
        <v>681</v>
      </c>
    </row>
    <row r="145" spans="1:9" x14ac:dyDescent="0.25">
      <c r="A145" s="78">
        <v>138</v>
      </c>
      <c r="B145" s="78">
        <v>16</v>
      </c>
      <c r="C145" s="79" t="s">
        <v>190</v>
      </c>
      <c r="D145" s="80" t="s">
        <v>160</v>
      </c>
      <c r="E145" s="80" t="s">
        <v>161</v>
      </c>
      <c r="F145" s="80">
        <v>8941052720</v>
      </c>
      <c r="G145" s="80"/>
      <c r="H145" s="80" t="s">
        <v>980</v>
      </c>
      <c r="I145" s="78" t="s">
        <v>681</v>
      </c>
    </row>
    <row r="146" spans="1:9" x14ac:dyDescent="0.25">
      <c r="A146" s="78">
        <v>139</v>
      </c>
      <c r="B146" s="78">
        <v>17</v>
      </c>
      <c r="C146" s="79" t="s">
        <v>191</v>
      </c>
      <c r="D146" s="80" t="s">
        <v>160</v>
      </c>
      <c r="E146" s="80" t="s">
        <v>161</v>
      </c>
      <c r="F146" s="80">
        <v>8507667961</v>
      </c>
      <c r="G146" s="80" t="s">
        <v>192</v>
      </c>
      <c r="H146" s="80" t="s">
        <v>980</v>
      </c>
      <c r="I146" s="78" t="s">
        <v>681</v>
      </c>
    </row>
    <row r="147" spans="1:9" x14ac:dyDescent="0.25">
      <c r="A147" s="78">
        <v>140</v>
      </c>
      <c r="B147" s="78">
        <v>18</v>
      </c>
      <c r="C147" s="79" t="s">
        <v>938</v>
      </c>
      <c r="D147" s="80" t="s">
        <v>160</v>
      </c>
      <c r="E147" s="80" t="s">
        <v>161</v>
      </c>
      <c r="F147" s="80">
        <v>8127320989</v>
      </c>
      <c r="G147" s="80" t="s">
        <v>193</v>
      </c>
      <c r="H147" s="80" t="s">
        <v>980</v>
      </c>
      <c r="I147" s="78" t="s">
        <v>681</v>
      </c>
    </row>
    <row r="148" spans="1:9" x14ac:dyDescent="0.25">
      <c r="A148" s="78">
        <v>141</v>
      </c>
      <c r="B148" s="78">
        <v>19</v>
      </c>
      <c r="C148" s="79" t="s">
        <v>194</v>
      </c>
      <c r="D148" s="80" t="s">
        <v>160</v>
      </c>
      <c r="E148" s="80" t="s">
        <v>161</v>
      </c>
      <c r="F148" s="80">
        <v>8810794924</v>
      </c>
      <c r="G148" s="80" t="s">
        <v>195</v>
      </c>
      <c r="H148" s="80" t="s">
        <v>980</v>
      </c>
      <c r="I148" s="78" t="s">
        <v>681</v>
      </c>
    </row>
    <row r="149" spans="1:9" x14ac:dyDescent="0.25">
      <c r="A149" s="78">
        <v>142</v>
      </c>
      <c r="B149" s="78">
        <v>20</v>
      </c>
      <c r="C149" s="79" t="s">
        <v>196</v>
      </c>
      <c r="D149" s="80" t="s">
        <v>160</v>
      </c>
      <c r="E149" s="80" t="s">
        <v>161</v>
      </c>
      <c r="F149" s="80">
        <v>7705070720</v>
      </c>
      <c r="G149" s="80" t="s">
        <v>197</v>
      </c>
      <c r="H149" s="80" t="s">
        <v>980</v>
      </c>
      <c r="I149" s="78" t="s">
        <v>681</v>
      </c>
    </row>
    <row r="150" spans="1:9" x14ac:dyDescent="0.25">
      <c r="A150" s="78">
        <v>143</v>
      </c>
      <c r="B150" s="78">
        <v>21</v>
      </c>
      <c r="C150" s="79" t="s">
        <v>198</v>
      </c>
      <c r="D150" s="80" t="s">
        <v>160</v>
      </c>
      <c r="E150" s="80" t="s">
        <v>161</v>
      </c>
      <c r="F150" s="80">
        <v>9118591864</v>
      </c>
      <c r="G150" s="80"/>
      <c r="H150" s="80" t="s">
        <v>980</v>
      </c>
      <c r="I150" s="78" t="s">
        <v>681</v>
      </c>
    </row>
    <row r="151" spans="1:9" x14ac:dyDescent="0.25">
      <c r="A151" s="78">
        <v>144</v>
      </c>
      <c r="B151" s="78">
        <v>22</v>
      </c>
      <c r="C151" s="79" t="s">
        <v>199</v>
      </c>
      <c r="D151" s="80" t="s">
        <v>160</v>
      </c>
      <c r="E151" s="80" t="s">
        <v>161</v>
      </c>
      <c r="F151" s="80">
        <v>8052265238</v>
      </c>
      <c r="G151" s="80" t="s">
        <v>200</v>
      </c>
      <c r="H151" s="80" t="s">
        <v>980</v>
      </c>
      <c r="I151" s="78" t="s">
        <v>681</v>
      </c>
    </row>
    <row r="152" spans="1:9" x14ac:dyDescent="0.25">
      <c r="A152" s="78">
        <v>145</v>
      </c>
      <c r="B152" s="78">
        <v>23</v>
      </c>
      <c r="C152" s="79" t="s">
        <v>201</v>
      </c>
      <c r="D152" s="80" t="s">
        <v>160</v>
      </c>
      <c r="E152" s="80" t="s">
        <v>161</v>
      </c>
      <c r="F152" s="80">
        <v>8795573977</v>
      </c>
      <c r="G152" s="80" t="s">
        <v>202</v>
      </c>
      <c r="H152" s="80" t="s">
        <v>980</v>
      </c>
      <c r="I152" s="78" t="s">
        <v>681</v>
      </c>
    </row>
    <row r="153" spans="1:9" x14ac:dyDescent="0.25">
      <c r="A153" s="78">
        <v>146</v>
      </c>
      <c r="B153" s="78">
        <v>24</v>
      </c>
      <c r="C153" s="79" t="s">
        <v>203</v>
      </c>
      <c r="D153" s="80" t="s">
        <v>160</v>
      </c>
      <c r="E153" s="80" t="s">
        <v>161</v>
      </c>
      <c r="F153" s="80">
        <v>6306613642</v>
      </c>
      <c r="G153" s="80" t="s">
        <v>939</v>
      </c>
      <c r="H153" s="80" t="s">
        <v>980</v>
      </c>
      <c r="I153" s="78" t="s">
        <v>681</v>
      </c>
    </row>
    <row r="154" spans="1:9" x14ac:dyDescent="0.25">
      <c r="A154" s="78">
        <v>147</v>
      </c>
      <c r="B154" s="78">
        <v>25</v>
      </c>
      <c r="C154" s="79" t="s">
        <v>204</v>
      </c>
      <c r="D154" s="80" t="s">
        <v>206</v>
      </c>
      <c r="E154" s="80" t="s">
        <v>161</v>
      </c>
      <c r="F154" s="80">
        <v>7034452846</v>
      </c>
      <c r="G154" s="80" t="s">
        <v>205</v>
      </c>
      <c r="H154" s="80" t="s">
        <v>980</v>
      </c>
      <c r="I154" s="78" t="s">
        <v>681</v>
      </c>
    </row>
    <row r="155" spans="1:9" x14ac:dyDescent="0.25">
      <c r="A155" s="78">
        <v>148</v>
      </c>
      <c r="B155" s="78">
        <v>26</v>
      </c>
      <c r="C155" s="79" t="s">
        <v>207</v>
      </c>
      <c r="D155" s="80" t="s">
        <v>160</v>
      </c>
      <c r="E155" s="80" t="s">
        <v>155</v>
      </c>
      <c r="F155" s="80">
        <v>735550809</v>
      </c>
      <c r="G155" s="80" t="s">
        <v>433</v>
      </c>
      <c r="H155" s="80" t="s">
        <v>980</v>
      </c>
      <c r="I155" s="78" t="s">
        <v>681</v>
      </c>
    </row>
    <row r="156" spans="1:9" x14ac:dyDescent="0.25">
      <c r="A156" s="78">
        <v>149</v>
      </c>
      <c r="B156" s="78">
        <v>27</v>
      </c>
      <c r="C156" s="79" t="s">
        <v>208</v>
      </c>
      <c r="D156" s="80" t="s">
        <v>160</v>
      </c>
      <c r="E156" s="80" t="s">
        <v>155</v>
      </c>
      <c r="F156" s="80">
        <v>6306892319</v>
      </c>
      <c r="G156" s="80" t="s">
        <v>431</v>
      </c>
      <c r="H156" s="80" t="s">
        <v>980</v>
      </c>
      <c r="I156" s="78" t="s">
        <v>681</v>
      </c>
    </row>
    <row r="157" spans="1:9" x14ac:dyDescent="0.25">
      <c r="A157" s="78"/>
      <c r="B157" s="78"/>
      <c r="C157" s="81">
        <v>2022</v>
      </c>
      <c r="D157" s="80"/>
      <c r="E157" s="80"/>
      <c r="F157" s="80"/>
      <c r="G157" s="80"/>
      <c r="H157" s="80"/>
      <c r="I157" s="78"/>
    </row>
    <row r="158" spans="1:9" x14ac:dyDescent="0.25">
      <c r="A158" s="78">
        <v>150</v>
      </c>
      <c r="B158" s="78">
        <v>1</v>
      </c>
      <c r="C158" s="79" t="s">
        <v>209</v>
      </c>
      <c r="D158" s="80" t="s">
        <v>160</v>
      </c>
      <c r="E158" s="80" t="s">
        <v>158</v>
      </c>
      <c r="F158" s="80">
        <v>8318813654</v>
      </c>
      <c r="G158" s="80" t="s">
        <v>943</v>
      </c>
      <c r="H158" s="80" t="s">
        <v>453</v>
      </c>
      <c r="I158" s="78" t="s">
        <v>681</v>
      </c>
    </row>
    <row r="159" spans="1:9" x14ac:dyDescent="0.25">
      <c r="A159" s="78">
        <v>151</v>
      </c>
      <c r="B159" s="78">
        <v>2</v>
      </c>
      <c r="C159" s="79" t="s">
        <v>210</v>
      </c>
      <c r="D159" s="80" t="s">
        <v>978</v>
      </c>
      <c r="E159" s="80" t="s">
        <v>158</v>
      </c>
      <c r="F159" s="80">
        <v>7008973067</v>
      </c>
      <c r="G159" s="80" t="s">
        <v>211</v>
      </c>
      <c r="H159" s="80" t="s">
        <v>453</v>
      </c>
      <c r="I159" s="78" t="s">
        <v>681</v>
      </c>
    </row>
    <row r="160" spans="1:9" x14ac:dyDescent="0.25">
      <c r="A160" s="78">
        <v>152</v>
      </c>
      <c r="B160" s="78">
        <v>3</v>
      </c>
      <c r="C160" s="79" t="s">
        <v>212</v>
      </c>
      <c r="D160" s="80" t="s">
        <v>213</v>
      </c>
      <c r="E160" s="80" t="s">
        <v>158</v>
      </c>
      <c r="F160" s="80">
        <v>7597705389</v>
      </c>
      <c r="G160" s="80" t="s">
        <v>361</v>
      </c>
      <c r="H160" s="80" t="s">
        <v>453</v>
      </c>
      <c r="I160" s="78" t="s">
        <v>681</v>
      </c>
    </row>
    <row r="161" spans="1:9" x14ac:dyDescent="0.25">
      <c r="A161" s="78">
        <v>153</v>
      </c>
      <c r="B161" s="78">
        <v>4</v>
      </c>
      <c r="C161" s="79" t="s">
        <v>944</v>
      </c>
      <c r="D161" s="80" t="s">
        <v>160</v>
      </c>
      <c r="E161" s="80" t="s">
        <v>155</v>
      </c>
      <c r="F161" s="80">
        <v>6393049073</v>
      </c>
      <c r="G161" s="80" t="s">
        <v>945</v>
      </c>
      <c r="H161" s="80" t="s">
        <v>453</v>
      </c>
      <c r="I161" s="78" t="s">
        <v>681</v>
      </c>
    </row>
    <row r="162" spans="1:9" x14ac:dyDescent="0.25">
      <c r="A162" s="78">
        <v>154</v>
      </c>
      <c r="B162" s="78">
        <v>5</v>
      </c>
      <c r="C162" s="79" t="s">
        <v>214</v>
      </c>
      <c r="D162" s="80" t="s">
        <v>160</v>
      </c>
      <c r="E162" s="80" t="s">
        <v>155</v>
      </c>
      <c r="F162" s="80">
        <v>6387134248</v>
      </c>
      <c r="G162" s="80" t="s">
        <v>946</v>
      </c>
      <c r="H162" s="80" t="s">
        <v>453</v>
      </c>
      <c r="I162" s="78" t="s">
        <v>681</v>
      </c>
    </row>
    <row r="163" spans="1:9" x14ac:dyDescent="0.25">
      <c r="A163" s="78">
        <v>155</v>
      </c>
      <c r="B163" s="78">
        <v>6</v>
      </c>
      <c r="C163" s="79" t="s">
        <v>215</v>
      </c>
      <c r="D163" s="80" t="s">
        <v>160</v>
      </c>
      <c r="E163" s="80" t="s">
        <v>161</v>
      </c>
      <c r="F163" s="80">
        <v>9336330921</v>
      </c>
      <c r="G163" s="80" t="s">
        <v>947</v>
      </c>
      <c r="H163" s="80" t="s">
        <v>453</v>
      </c>
      <c r="I163" s="78" t="s">
        <v>681</v>
      </c>
    </row>
    <row r="164" spans="1:9" x14ac:dyDescent="0.25">
      <c r="A164" s="78">
        <v>156</v>
      </c>
      <c r="B164" s="78">
        <v>7</v>
      </c>
      <c r="C164" s="79" t="s">
        <v>216</v>
      </c>
      <c r="D164" s="80" t="s">
        <v>160</v>
      </c>
      <c r="E164" s="80" t="s">
        <v>161</v>
      </c>
      <c r="F164" s="80">
        <v>8081250133</v>
      </c>
      <c r="G164" s="80" t="s">
        <v>948</v>
      </c>
      <c r="H164" s="80" t="s">
        <v>453</v>
      </c>
      <c r="I164" s="78" t="s">
        <v>681</v>
      </c>
    </row>
    <row r="165" spans="1:9" x14ac:dyDescent="0.25">
      <c r="A165" s="78">
        <v>157</v>
      </c>
      <c r="B165" s="78">
        <v>8</v>
      </c>
      <c r="C165" s="79" t="s">
        <v>217</v>
      </c>
      <c r="D165" s="80" t="s">
        <v>160</v>
      </c>
      <c r="E165" s="80" t="s">
        <v>161</v>
      </c>
      <c r="F165" s="80">
        <v>7704992498</v>
      </c>
      <c r="G165" s="80" t="s">
        <v>949</v>
      </c>
      <c r="H165" s="80" t="s">
        <v>453</v>
      </c>
      <c r="I165" s="78" t="s">
        <v>681</v>
      </c>
    </row>
    <row r="166" spans="1:9" x14ac:dyDescent="0.25">
      <c r="A166" s="78">
        <v>158</v>
      </c>
      <c r="B166" s="78">
        <v>9</v>
      </c>
      <c r="C166" s="79" t="s">
        <v>218</v>
      </c>
      <c r="D166" s="80" t="s">
        <v>160</v>
      </c>
      <c r="E166" s="80" t="s">
        <v>161</v>
      </c>
      <c r="F166" s="80">
        <v>7079528295</v>
      </c>
      <c r="G166" s="80" t="s">
        <v>950</v>
      </c>
      <c r="H166" s="80" t="s">
        <v>453</v>
      </c>
      <c r="I166" s="78" t="s">
        <v>681</v>
      </c>
    </row>
    <row r="167" spans="1:9" x14ac:dyDescent="0.25">
      <c r="A167" s="78">
        <v>159</v>
      </c>
      <c r="B167" s="78">
        <v>10</v>
      </c>
      <c r="C167" s="79" t="s">
        <v>219</v>
      </c>
      <c r="D167" s="80" t="s">
        <v>160</v>
      </c>
      <c r="E167" s="80" t="s">
        <v>161</v>
      </c>
      <c r="F167" s="80">
        <v>9305540465</v>
      </c>
      <c r="G167" s="80" t="s">
        <v>951</v>
      </c>
      <c r="H167" s="80" t="s">
        <v>453</v>
      </c>
      <c r="I167" s="78" t="s">
        <v>681</v>
      </c>
    </row>
    <row r="168" spans="1:9" x14ac:dyDescent="0.25">
      <c r="A168" s="78">
        <v>160</v>
      </c>
      <c r="B168" s="78">
        <v>11</v>
      </c>
      <c r="C168" s="79" t="s">
        <v>220</v>
      </c>
      <c r="D168" s="80" t="s">
        <v>164</v>
      </c>
      <c r="E168" s="80" t="s">
        <v>161</v>
      </c>
      <c r="F168" s="80">
        <v>8052844155</v>
      </c>
      <c r="G168" s="80" t="s">
        <v>952</v>
      </c>
      <c r="H168" s="80" t="s">
        <v>453</v>
      </c>
      <c r="I168" s="78" t="s">
        <v>681</v>
      </c>
    </row>
    <row r="169" spans="1:9" x14ac:dyDescent="0.25">
      <c r="A169" s="78">
        <v>161</v>
      </c>
      <c r="B169" s="78">
        <v>12</v>
      </c>
      <c r="C169" s="79" t="s">
        <v>221</v>
      </c>
      <c r="D169" s="80" t="s">
        <v>160</v>
      </c>
      <c r="E169" s="80" t="s">
        <v>161</v>
      </c>
      <c r="F169" s="80">
        <v>6306902004</v>
      </c>
      <c r="G169" s="80" t="s">
        <v>953</v>
      </c>
      <c r="H169" s="80" t="s">
        <v>453</v>
      </c>
      <c r="I169" s="78" t="s">
        <v>681</v>
      </c>
    </row>
    <row r="170" spans="1:9" x14ac:dyDescent="0.25">
      <c r="A170" s="78">
        <v>162</v>
      </c>
      <c r="B170" s="78">
        <v>13</v>
      </c>
      <c r="C170" s="79" t="s">
        <v>954</v>
      </c>
      <c r="D170" s="80" t="s">
        <v>160</v>
      </c>
      <c r="E170" s="80" t="s">
        <v>161</v>
      </c>
      <c r="F170" s="80">
        <v>8009281064</v>
      </c>
      <c r="G170" s="80" t="s">
        <v>955</v>
      </c>
      <c r="H170" s="80" t="s">
        <v>453</v>
      </c>
      <c r="I170" s="78" t="s">
        <v>681</v>
      </c>
    </row>
    <row r="171" spans="1:9" x14ac:dyDescent="0.25">
      <c r="A171" s="78">
        <v>163</v>
      </c>
      <c r="B171" s="78">
        <v>14</v>
      </c>
      <c r="C171" s="79" t="s">
        <v>222</v>
      </c>
      <c r="D171" s="80" t="s">
        <v>160</v>
      </c>
      <c r="E171" s="80" t="s">
        <v>161</v>
      </c>
      <c r="F171" s="80">
        <v>9473126957</v>
      </c>
      <c r="G171" s="80"/>
      <c r="H171" s="80" t="s">
        <v>453</v>
      </c>
      <c r="I171" s="78" t="s">
        <v>681</v>
      </c>
    </row>
    <row r="172" spans="1:9" x14ac:dyDescent="0.25">
      <c r="A172" s="78">
        <v>164</v>
      </c>
      <c r="B172" s="78">
        <v>15</v>
      </c>
      <c r="C172" s="79" t="s">
        <v>956</v>
      </c>
      <c r="D172" s="80" t="s">
        <v>160</v>
      </c>
      <c r="E172" s="80" t="s">
        <v>161</v>
      </c>
      <c r="F172" s="80">
        <v>9415163266</v>
      </c>
      <c r="G172" s="80"/>
      <c r="H172" s="80" t="s">
        <v>453</v>
      </c>
      <c r="I172" s="78" t="s">
        <v>681</v>
      </c>
    </row>
    <row r="173" spans="1:9" x14ac:dyDescent="0.25">
      <c r="A173" s="78">
        <v>165</v>
      </c>
      <c r="B173" s="78">
        <v>16</v>
      </c>
      <c r="C173" s="79" t="s">
        <v>223</v>
      </c>
      <c r="D173" s="80" t="s">
        <v>164</v>
      </c>
      <c r="E173" s="80" t="s">
        <v>224</v>
      </c>
      <c r="F173" s="80">
        <v>8563033400</v>
      </c>
      <c r="G173" s="80"/>
      <c r="H173" s="80" t="s">
        <v>453</v>
      </c>
      <c r="I173" s="78" t="s">
        <v>681</v>
      </c>
    </row>
    <row r="174" spans="1:9" x14ac:dyDescent="0.25">
      <c r="A174" s="78">
        <v>166</v>
      </c>
      <c r="B174" s="78">
        <v>17</v>
      </c>
      <c r="C174" s="79" t="s">
        <v>225</v>
      </c>
      <c r="D174" s="80" t="s">
        <v>160</v>
      </c>
      <c r="E174" s="80" t="s">
        <v>224</v>
      </c>
      <c r="F174" s="80">
        <v>9442640672</v>
      </c>
      <c r="G174" s="80" t="s">
        <v>226</v>
      </c>
      <c r="H174" s="80" t="s">
        <v>453</v>
      </c>
      <c r="I174" s="78" t="s">
        <v>681</v>
      </c>
    </row>
    <row r="175" spans="1:9" x14ac:dyDescent="0.25">
      <c r="A175" s="78">
        <v>167</v>
      </c>
      <c r="B175" s="78">
        <v>18</v>
      </c>
      <c r="C175" s="79" t="s">
        <v>227</v>
      </c>
      <c r="D175" s="80" t="s">
        <v>160</v>
      </c>
      <c r="E175" s="80" t="s">
        <v>224</v>
      </c>
      <c r="F175" s="80">
        <v>7388846444</v>
      </c>
      <c r="G175" s="80" t="s">
        <v>957</v>
      </c>
      <c r="H175" s="80" t="s">
        <v>453</v>
      </c>
      <c r="I175" s="78" t="s">
        <v>681</v>
      </c>
    </row>
    <row r="176" spans="1:9" x14ac:dyDescent="0.25">
      <c r="A176" s="78">
        <v>168</v>
      </c>
      <c r="B176" s="78">
        <v>19</v>
      </c>
      <c r="C176" s="79" t="s">
        <v>228</v>
      </c>
      <c r="D176" s="80" t="s">
        <v>164</v>
      </c>
      <c r="E176" s="80" t="s">
        <v>224</v>
      </c>
      <c r="F176" s="80">
        <v>9305529573</v>
      </c>
      <c r="G176" s="80"/>
      <c r="H176" s="80" t="s">
        <v>453</v>
      </c>
      <c r="I176" s="78" t="s">
        <v>681</v>
      </c>
    </row>
    <row r="177" spans="1:9" x14ac:dyDescent="0.25">
      <c r="A177" s="78">
        <v>169</v>
      </c>
      <c r="B177" s="78">
        <v>20</v>
      </c>
      <c r="C177" s="79" t="s">
        <v>229</v>
      </c>
      <c r="D177" s="80" t="s">
        <v>160</v>
      </c>
      <c r="E177" s="80" t="s">
        <v>159</v>
      </c>
      <c r="F177" s="80">
        <v>7379240333</v>
      </c>
      <c r="G177" s="80" t="s">
        <v>958</v>
      </c>
      <c r="H177" s="80" t="s">
        <v>453</v>
      </c>
      <c r="I177" s="78" t="s">
        <v>681</v>
      </c>
    </row>
    <row r="178" spans="1:9" x14ac:dyDescent="0.25">
      <c r="A178" s="78">
        <v>170</v>
      </c>
      <c r="B178" s="78">
        <v>21</v>
      </c>
      <c r="C178" s="79" t="s">
        <v>959</v>
      </c>
      <c r="D178" s="80" t="s">
        <v>160</v>
      </c>
      <c r="E178" s="80" t="s">
        <v>159</v>
      </c>
      <c r="F178" s="80">
        <v>7004509614</v>
      </c>
      <c r="G178" s="80"/>
      <c r="H178" s="80" t="s">
        <v>453</v>
      </c>
      <c r="I178" s="78" t="s">
        <v>681</v>
      </c>
    </row>
    <row r="179" spans="1:9" x14ac:dyDescent="0.25">
      <c r="A179" s="78">
        <v>171</v>
      </c>
      <c r="B179" s="78">
        <v>22</v>
      </c>
      <c r="C179" s="79" t="s">
        <v>230</v>
      </c>
      <c r="D179" s="80" t="s">
        <v>164</v>
      </c>
      <c r="E179" s="80" t="s">
        <v>159</v>
      </c>
      <c r="F179" s="80">
        <v>9335377459</v>
      </c>
      <c r="G179" s="80"/>
      <c r="H179" s="80" t="s">
        <v>453</v>
      </c>
      <c r="I179" s="78" t="s">
        <v>681</v>
      </c>
    </row>
    <row r="180" spans="1:9" x14ac:dyDescent="0.25">
      <c r="A180" s="78">
        <v>172</v>
      </c>
      <c r="B180" s="78">
        <v>23</v>
      </c>
      <c r="C180" s="79" t="s">
        <v>960</v>
      </c>
      <c r="D180" s="80" t="s">
        <v>160</v>
      </c>
      <c r="E180" s="80" t="s">
        <v>159</v>
      </c>
      <c r="F180" s="80">
        <v>8090330445</v>
      </c>
      <c r="G180" s="80" t="s">
        <v>961</v>
      </c>
      <c r="H180" s="80" t="s">
        <v>453</v>
      </c>
      <c r="I180" s="78" t="s">
        <v>681</v>
      </c>
    </row>
    <row r="181" spans="1:9" x14ac:dyDescent="0.25">
      <c r="A181" s="78">
        <v>173</v>
      </c>
      <c r="B181" s="78">
        <v>24</v>
      </c>
      <c r="C181" s="79" t="s">
        <v>962</v>
      </c>
      <c r="D181" s="80" t="s">
        <v>160</v>
      </c>
      <c r="E181" s="80" t="s">
        <v>159</v>
      </c>
      <c r="F181" s="80">
        <v>7838545584</v>
      </c>
      <c r="G181" s="80" t="s">
        <v>963</v>
      </c>
      <c r="H181" s="80" t="s">
        <v>453</v>
      </c>
      <c r="I181" s="78" t="s">
        <v>681</v>
      </c>
    </row>
    <row r="182" spans="1:9" x14ac:dyDescent="0.25">
      <c r="A182" s="78">
        <v>174</v>
      </c>
      <c r="B182" s="78">
        <v>25</v>
      </c>
      <c r="C182" s="79" t="s">
        <v>231</v>
      </c>
      <c r="D182" s="80" t="s">
        <v>160</v>
      </c>
      <c r="E182" s="80" t="s">
        <v>159</v>
      </c>
      <c r="F182" s="80">
        <v>7800499771</v>
      </c>
      <c r="G182" s="80" t="s">
        <v>964</v>
      </c>
      <c r="H182" s="80" t="s">
        <v>453</v>
      </c>
      <c r="I182" s="78" t="s">
        <v>681</v>
      </c>
    </row>
    <row r="183" spans="1:9" x14ac:dyDescent="0.25">
      <c r="A183" s="78">
        <v>175</v>
      </c>
      <c r="B183" s="78">
        <v>26</v>
      </c>
      <c r="C183" s="79" t="s">
        <v>232</v>
      </c>
      <c r="D183" s="80" t="s">
        <v>160</v>
      </c>
      <c r="E183" s="80" t="s">
        <v>159</v>
      </c>
      <c r="F183" s="80">
        <v>9628895923</v>
      </c>
      <c r="G183" s="80" t="s">
        <v>965</v>
      </c>
      <c r="H183" s="80" t="s">
        <v>453</v>
      </c>
      <c r="I183" s="78" t="s">
        <v>681</v>
      </c>
    </row>
    <row r="184" spans="1:9" x14ac:dyDescent="0.25">
      <c r="A184" s="78">
        <v>176</v>
      </c>
      <c r="B184" s="78">
        <v>27</v>
      </c>
      <c r="C184" s="79" t="s">
        <v>966</v>
      </c>
      <c r="D184" s="80" t="s">
        <v>160</v>
      </c>
      <c r="E184" s="80" t="s">
        <v>159</v>
      </c>
      <c r="F184" s="80">
        <v>7458939840</v>
      </c>
      <c r="G184" s="80" t="s">
        <v>967</v>
      </c>
      <c r="H184" s="80" t="s">
        <v>453</v>
      </c>
      <c r="I184" s="78" t="s">
        <v>681</v>
      </c>
    </row>
    <row r="185" spans="1:9" x14ac:dyDescent="0.25">
      <c r="A185" s="78">
        <v>177</v>
      </c>
      <c r="B185" s="78">
        <v>28</v>
      </c>
      <c r="C185" s="79" t="s">
        <v>233</v>
      </c>
      <c r="D185" s="80" t="s">
        <v>160</v>
      </c>
      <c r="E185" s="80" t="s">
        <v>159</v>
      </c>
      <c r="F185" s="80">
        <v>7667680352</v>
      </c>
      <c r="G185" s="80" t="s">
        <v>968</v>
      </c>
      <c r="H185" s="80" t="s">
        <v>453</v>
      </c>
      <c r="I185" s="78" t="s">
        <v>681</v>
      </c>
    </row>
    <row r="186" spans="1:9" x14ac:dyDescent="0.25">
      <c r="A186" s="78">
        <v>178</v>
      </c>
      <c r="B186" s="78">
        <v>29</v>
      </c>
      <c r="C186" s="79" t="s">
        <v>234</v>
      </c>
      <c r="D186" s="80" t="s">
        <v>160</v>
      </c>
      <c r="E186" s="80" t="s">
        <v>235</v>
      </c>
      <c r="F186" s="80">
        <v>8957368258</v>
      </c>
      <c r="G186" s="80"/>
      <c r="H186" s="80" t="s">
        <v>453</v>
      </c>
      <c r="I186" s="78" t="s">
        <v>681</v>
      </c>
    </row>
    <row r="187" spans="1:9" x14ac:dyDescent="0.25">
      <c r="A187" s="78">
        <v>179</v>
      </c>
      <c r="B187" s="78">
        <v>30</v>
      </c>
      <c r="C187" s="79" t="s">
        <v>236</v>
      </c>
      <c r="D187" s="80" t="s">
        <v>164</v>
      </c>
      <c r="E187" s="80" t="s">
        <v>235</v>
      </c>
      <c r="F187" s="80">
        <v>8736811493</v>
      </c>
      <c r="G187" s="80"/>
      <c r="H187" s="80" t="s">
        <v>453</v>
      </c>
      <c r="I187" s="78" t="s">
        <v>681</v>
      </c>
    </row>
    <row r="188" spans="1:9" x14ac:dyDescent="0.25">
      <c r="A188" s="78">
        <v>180</v>
      </c>
      <c r="B188" s="78">
        <v>31</v>
      </c>
      <c r="C188" s="79" t="s">
        <v>237</v>
      </c>
      <c r="D188" s="80" t="s">
        <v>160</v>
      </c>
      <c r="E188" s="80" t="s">
        <v>235</v>
      </c>
      <c r="F188" s="80">
        <v>8423735897</v>
      </c>
      <c r="G188" s="80"/>
      <c r="H188" s="80" t="s">
        <v>453</v>
      </c>
      <c r="I188" s="78" t="s">
        <v>681</v>
      </c>
    </row>
    <row r="189" spans="1:9" x14ac:dyDescent="0.25">
      <c r="A189" s="78">
        <v>181</v>
      </c>
      <c r="B189" s="78">
        <v>32</v>
      </c>
      <c r="C189" s="79" t="s">
        <v>238</v>
      </c>
      <c r="D189" s="80" t="s">
        <v>160</v>
      </c>
      <c r="E189" s="80" t="s">
        <v>235</v>
      </c>
      <c r="F189" s="80">
        <v>8924921330</v>
      </c>
      <c r="G189" s="80"/>
      <c r="H189" s="80" t="s">
        <v>453</v>
      </c>
      <c r="I189" s="78" t="s">
        <v>681</v>
      </c>
    </row>
    <row r="190" spans="1:9" x14ac:dyDescent="0.25">
      <c r="A190" s="78">
        <v>182</v>
      </c>
      <c r="B190" s="78">
        <v>33</v>
      </c>
      <c r="C190" s="79" t="s">
        <v>969</v>
      </c>
      <c r="D190" s="80" t="s">
        <v>160</v>
      </c>
      <c r="E190" s="80" t="s">
        <v>235</v>
      </c>
      <c r="F190" s="80">
        <v>9795066899</v>
      </c>
      <c r="G190" s="80"/>
      <c r="H190" s="80" t="s">
        <v>453</v>
      </c>
      <c r="I190" s="78" t="s">
        <v>681</v>
      </c>
    </row>
    <row r="191" spans="1:9" x14ac:dyDescent="0.25">
      <c r="A191" s="78">
        <v>183</v>
      </c>
      <c r="B191" s="78">
        <v>34</v>
      </c>
      <c r="C191" s="79" t="s">
        <v>970</v>
      </c>
      <c r="D191" s="80" t="s">
        <v>160</v>
      </c>
      <c r="E191" s="80" t="s">
        <v>235</v>
      </c>
      <c r="F191" s="80">
        <v>6387526669</v>
      </c>
      <c r="G191" s="80"/>
      <c r="H191" s="80" t="s">
        <v>453</v>
      </c>
      <c r="I191" s="78" t="s">
        <v>681</v>
      </c>
    </row>
    <row r="192" spans="1:9" x14ac:dyDescent="0.25">
      <c r="A192" s="78">
        <v>184</v>
      </c>
      <c r="B192" s="78">
        <v>35</v>
      </c>
      <c r="C192" s="79" t="s">
        <v>239</v>
      </c>
      <c r="D192" s="80" t="s">
        <v>160</v>
      </c>
      <c r="E192" s="80" t="s">
        <v>235</v>
      </c>
      <c r="F192" s="80">
        <v>8881138607</v>
      </c>
      <c r="G192" s="80"/>
      <c r="H192" s="80" t="s">
        <v>453</v>
      </c>
      <c r="I192" s="78" t="s">
        <v>681</v>
      </c>
    </row>
    <row r="193" spans="1:9" x14ac:dyDescent="0.25">
      <c r="A193" s="78">
        <v>185</v>
      </c>
      <c r="B193" s="78">
        <v>36</v>
      </c>
      <c r="C193" s="79" t="s">
        <v>240</v>
      </c>
      <c r="D193" s="80" t="s">
        <v>160</v>
      </c>
      <c r="E193" s="80" t="s">
        <v>235</v>
      </c>
      <c r="F193" s="80">
        <v>6387526669</v>
      </c>
      <c r="G193" s="80"/>
      <c r="H193" s="80" t="s">
        <v>453</v>
      </c>
      <c r="I193" s="78" t="s">
        <v>681</v>
      </c>
    </row>
    <row r="194" spans="1:9" x14ac:dyDescent="0.25">
      <c r="A194" s="78">
        <v>186</v>
      </c>
      <c r="B194" s="78">
        <v>37</v>
      </c>
      <c r="C194" s="79" t="s">
        <v>241</v>
      </c>
      <c r="D194" s="80" t="s">
        <v>160</v>
      </c>
      <c r="E194" s="80" t="s">
        <v>235</v>
      </c>
      <c r="F194" s="80">
        <v>9170648219</v>
      </c>
      <c r="G194" s="80"/>
      <c r="H194" s="80" t="s">
        <v>453</v>
      </c>
      <c r="I194" s="78" t="s">
        <v>681</v>
      </c>
    </row>
    <row r="195" spans="1:9" x14ac:dyDescent="0.25">
      <c r="A195" s="78">
        <v>187</v>
      </c>
      <c r="B195" s="78">
        <v>38</v>
      </c>
      <c r="C195" s="79" t="s">
        <v>242</v>
      </c>
      <c r="D195" s="80" t="s">
        <v>160</v>
      </c>
      <c r="E195" s="80" t="s">
        <v>235</v>
      </c>
      <c r="F195" s="80">
        <v>9918381865</v>
      </c>
      <c r="G195" s="80"/>
      <c r="H195" s="80" t="s">
        <v>453</v>
      </c>
      <c r="I195" s="78" t="s">
        <v>681</v>
      </c>
    </row>
    <row r="196" spans="1:9" x14ac:dyDescent="0.25">
      <c r="A196" s="78">
        <v>188</v>
      </c>
      <c r="B196" s="78">
        <v>39</v>
      </c>
      <c r="C196" s="79" t="s">
        <v>243</v>
      </c>
      <c r="D196" s="80" t="s">
        <v>160</v>
      </c>
      <c r="E196" s="80" t="s">
        <v>177</v>
      </c>
      <c r="F196" s="80">
        <v>9129765654</v>
      </c>
      <c r="G196" s="80"/>
      <c r="H196" s="80" t="s">
        <v>453</v>
      </c>
      <c r="I196" s="78" t="s">
        <v>681</v>
      </c>
    </row>
    <row r="197" spans="1:9" x14ac:dyDescent="0.25">
      <c r="A197" s="78">
        <v>189</v>
      </c>
      <c r="B197" s="78">
        <v>40</v>
      </c>
      <c r="C197" s="79" t="s">
        <v>244</v>
      </c>
      <c r="D197" s="80" t="s">
        <v>213</v>
      </c>
      <c r="E197" s="80" t="s">
        <v>177</v>
      </c>
      <c r="F197" s="80">
        <v>7983785116</v>
      </c>
      <c r="G197" s="80"/>
      <c r="H197" s="80" t="s">
        <v>453</v>
      </c>
      <c r="I197" s="78" t="s">
        <v>681</v>
      </c>
    </row>
    <row r="198" spans="1:9" x14ac:dyDescent="0.25">
      <c r="A198" s="78">
        <v>190</v>
      </c>
      <c r="B198" s="78">
        <v>41</v>
      </c>
      <c r="C198" s="79" t="s">
        <v>219</v>
      </c>
      <c r="D198" s="80" t="s">
        <v>160</v>
      </c>
      <c r="E198" s="80" t="s">
        <v>177</v>
      </c>
      <c r="F198" s="80">
        <v>8303849595</v>
      </c>
      <c r="G198" s="80"/>
      <c r="H198" s="80" t="s">
        <v>453</v>
      </c>
      <c r="I198" s="78" t="s">
        <v>681</v>
      </c>
    </row>
    <row r="199" spans="1:9" x14ac:dyDescent="0.25">
      <c r="A199" s="78">
        <v>191</v>
      </c>
      <c r="B199" s="78">
        <v>42</v>
      </c>
      <c r="C199" s="79" t="s">
        <v>971</v>
      </c>
      <c r="D199" s="80" t="s">
        <v>160</v>
      </c>
      <c r="E199" s="80" t="s">
        <v>177</v>
      </c>
      <c r="F199" s="80">
        <v>8127716990</v>
      </c>
      <c r="G199" s="80"/>
      <c r="H199" s="80" t="s">
        <v>453</v>
      </c>
      <c r="I199" s="78" t="s">
        <v>681</v>
      </c>
    </row>
    <row r="200" spans="1:9" x14ac:dyDescent="0.25">
      <c r="A200" s="78">
        <v>192</v>
      </c>
      <c r="B200" s="78">
        <v>43</v>
      </c>
      <c r="C200" s="79" t="s">
        <v>972</v>
      </c>
      <c r="D200" s="80" t="s">
        <v>160</v>
      </c>
      <c r="E200" s="80" t="s">
        <v>157</v>
      </c>
      <c r="F200" s="80">
        <v>6386685907</v>
      </c>
      <c r="G200" s="80"/>
      <c r="H200" s="80" t="s">
        <v>453</v>
      </c>
      <c r="I200" s="78" t="s">
        <v>681</v>
      </c>
    </row>
  </sheetData>
  <mergeCells count="1">
    <mergeCell ref="A1:I1"/>
  </mergeCells>
  <conditionalFormatting sqref="C202:C1048576 C1:C6">
    <cfRule type="duplicateValues" dxfId="5" priority="516"/>
    <cfRule type="duplicateValues" dxfId="4" priority="51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F976-867A-4BF9-886E-0A28DBF5CE5D}">
  <dimension ref="A1:I57"/>
  <sheetViews>
    <sheetView showGridLines="0" workbookViewId="0">
      <selection activeCell="E3" sqref="E3"/>
    </sheetView>
  </sheetViews>
  <sheetFormatPr defaultRowHeight="15.75" x14ac:dyDescent="0.25"/>
  <cols>
    <col min="1" max="1" width="11.7109375" style="83" customWidth="1"/>
    <col min="2" max="2" width="9.140625" style="83"/>
    <col min="3" max="3" width="26.7109375" style="84" customWidth="1"/>
    <col min="4" max="4" width="14.5703125" style="85" customWidth="1"/>
    <col min="5" max="5" width="54.42578125" style="85" customWidth="1"/>
    <col min="6" max="6" width="22.85546875" style="85" customWidth="1"/>
    <col min="7" max="7" width="33.28515625" style="85" customWidth="1"/>
    <col min="8" max="8" width="13.5703125" style="85" customWidth="1"/>
    <col min="9" max="9" width="16" style="83" customWidth="1"/>
  </cols>
  <sheetData>
    <row r="1" spans="1:9" x14ac:dyDescent="0.25">
      <c r="A1" s="139" t="s">
        <v>1042</v>
      </c>
      <c r="B1" s="139"/>
      <c r="C1" s="139"/>
      <c r="D1" s="139"/>
      <c r="E1" s="139"/>
      <c r="F1" s="139"/>
      <c r="G1" s="139"/>
      <c r="H1" s="139"/>
      <c r="I1" s="139"/>
    </row>
    <row r="2" spans="1:9" s="50" customFormat="1" x14ac:dyDescent="0.25">
      <c r="A2" s="51" t="s">
        <v>51</v>
      </c>
      <c r="B2" s="51" t="s">
        <v>79</v>
      </c>
      <c r="C2" s="53" t="s">
        <v>80</v>
      </c>
      <c r="D2" s="52" t="s">
        <v>81</v>
      </c>
      <c r="E2" s="52" t="s">
        <v>451</v>
      </c>
      <c r="F2" s="52" t="s">
        <v>54</v>
      </c>
      <c r="G2" s="52" t="s">
        <v>55</v>
      </c>
      <c r="H2" s="52" t="s">
        <v>154</v>
      </c>
      <c r="I2" s="51" t="s">
        <v>284</v>
      </c>
    </row>
    <row r="3" spans="1:9" x14ac:dyDescent="0.25">
      <c r="A3" s="78"/>
      <c r="B3" s="78"/>
      <c r="C3" s="82" t="s">
        <v>1043</v>
      </c>
      <c r="D3" s="127" t="s">
        <v>1048</v>
      </c>
      <c r="E3" s="80"/>
      <c r="F3" s="80"/>
      <c r="G3" s="80"/>
      <c r="H3" s="80"/>
      <c r="I3" s="78"/>
    </row>
    <row r="4" spans="1:9" s="50" customFormat="1" x14ac:dyDescent="0.25">
      <c r="A4" s="51" t="s">
        <v>51</v>
      </c>
      <c r="B4" s="51" t="s">
        <v>79</v>
      </c>
      <c r="C4" s="53" t="s">
        <v>80</v>
      </c>
      <c r="D4" s="52" t="s">
        <v>81</v>
      </c>
      <c r="E4" s="52" t="s">
        <v>451</v>
      </c>
      <c r="F4" s="52" t="s">
        <v>54</v>
      </c>
      <c r="G4" s="52" t="s">
        <v>55</v>
      </c>
      <c r="H4" s="52" t="s">
        <v>154</v>
      </c>
      <c r="I4" s="54" t="s">
        <v>284</v>
      </c>
    </row>
    <row r="5" spans="1:9" x14ac:dyDescent="0.25">
      <c r="A5" s="78"/>
      <c r="B5" s="78"/>
      <c r="C5" s="81">
        <v>2018</v>
      </c>
      <c r="D5" s="80"/>
      <c r="E5" s="80"/>
      <c r="F5" s="80"/>
      <c r="G5" s="80"/>
      <c r="H5" s="80"/>
      <c r="I5" s="78"/>
    </row>
    <row r="6" spans="1:9" x14ac:dyDescent="0.25">
      <c r="A6" s="78">
        <v>1</v>
      </c>
      <c r="B6" s="78">
        <v>1</v>
      </c>
      <c r="C6" s="79" t="s">
        <v>762</v>
      </c>
      <c r="D6" s="80" t="s">
        <v>160</v>
      </c>
      <c r="E6" s="80" t="s">
        <v>1034</v>
      </c>
      <c r="F6" s="80">
        <v>7355342547</v>
      </c>
      <c r="G6" s="80" t="s">
        <v>763</v>
      </c>
      <c r="H6" s="80" t="s">
        <v>679</v>
      </c>
      <c r="I6" s="78" t="s">
        <v>764</v>
      </c>
    </row>
    <row r="7" spans="1:9" x14ac:dyDescent="0.25">
      <c r="A7" s="78">
        <v>2</v>
      </c>
      <c r="B7" s="78">
        <v>2</v>
      </c>
      <c r="C7" s="79" t="s">
        <v>765</v>
      </c>
      <c r="D7" s="80" t="s">
        <v>160</v>
      </c>
      <c r="E7" s="80" t="s">
        <v>1034</v>
      </c>
      <c r="F7" s="80">
        <v>9627790233</v>
      </c>
      <c r="G7" s="80" t="s">
        <v>766</v>
      </c>
      <c r="H7" s="80" t="s">
        <v>679</v>
      </c>
      <c r="I7" s="78" t="s">
        <v>764</v>
      </c>
    </row>
    <row r="8" spans="1:9" x14ac:dyDescent="0.25">
      <c r="A8" s="78">
        <v>3</v>
      </c>
      <c r="B8" s="78">
        <v>3</v>
      </c>
      <c r="C8" s="79" t="s">
        <v>767</v>
      </c>
      <c r="D8" s="80" t="s">
        <v>160</v>
      </c>
      <c r="E8" s="80" t="s">
        <v>769</v>
      </c>
      <c r="F8" s="80">
        <v>7800704013</v>
      </c>
      <c r="G8" s="80" t="s">
        <v>768</v>
      </c>
      <c r="H8" s="80" t="s">
        <v>679</v>
      </c>
      <c r="I8" s="78" t="s">
        <v>764</v>
      </c>
    </row>
    <row r="9" spans="1:9" x14ac:dyDescent="0.25">
      <c r="A9" s="78">
        <v>4</v>
      </c>
      <c r="B9" s="78">
        <v>4</v>
      </c>
      <c r="C9" s="79" t="s">
        <v>770</v>
      </c>
      <c r="D9" s="80" t="s">
        <v>160</v>
      </c>
      <c r="E9" s="80" t="s">
        <v>772</v>
      </c>
      <c r="F9" s="80">
        <v>8896568555</v>
      </c>
      <c r="G9" s="80" t="s">
        <v>771</v>
      </c>
      <c r="H9" s="80" t="s">
        <v>679</v>
      </c>
      <c r="I9" s="78" t="s">
        <v>764</v>
      </c>
    </row>
    <row r="10" spans="1:9" x14ac:dyDescent="0.25">
      <c r="A10" s="78">
        <v>5</v>
      </c>
      <c r="B10" s="78">
        <v>5</v>
      </c>
      <c r="C10" s="79" t="s">
        <v>773</v>
      </c>
      <c r="D10" s="80" t="s">
        <v>160</v>
      </c>
      <c r="E10" s="80" t="s">
        <v>775</v>
      </c>
      <c r="F10" s="80">
        <v>9651575701</v>
      </c>
      <c r="G10" s="80" t="s">
        <v>774</v>
      </c>
      <c r="H10" s="80" t="s">
        <v>679</v>
      </c>
      <c r="I10" s="78" t="s">
        <v>764</v>
      </c>
    </row>
    <row r="11" spans="1:9" x14ac:dyDescent="0.25">
      <c r="A11" s="78">
        <v>6</v>
      </c>
      <c r="B11" s="78">
        <v>6</v>
      </c>
      <c r="C11" s="79" t="s">
        <v>776</v>
      </c>
      <c r="D11" s="80" t="s">
        <v>160</v>
      </c>
      <c r="E11" s="80" t="s">
        <v>772</v>
      </c>
      <c r="F11" s="80">
        <v>9454103178</v>
      </c>
      <c r="G11" s="80" t="s">
        <v>777</v>
      </c>
      <c r="H11" s="80" t="s">
        <v>679</v>
      </c>
      <c r="I11" s="78" t="s">
        <v>764</v>
      </c>
    </row>
    <row r="12" spans="1:9" x14ac:dyDescent="0.25">
      <c r="A12" s="78">
        <v>7</v>
      </c>
      <c r="B12" s="78">
        <v>7</v>
      </c>
      <c r="C12" s="79" t="s">
        <v>778</v>
      </c>
      <c r="D12" s="80" t="s">
        <v>160</v>
      </c>
      <c r="E12" s="80" t="s">
        <v>772</v>
      </c>
      <c r="F12" s="80">
        <v>94115206971</v>
      </c>
      <c r="G12" s="80" t="s">
        <v>779</v>
      </c>
      <c r="H12" s="80" t="s">
        <v>679</v>
      </c>
      <c r="I12" s="78" t="s">
        <v>764</v>
      </c>
    </row>
    <row r="13" spans="1:9" x14ac:dyDescent="0.25">
      <c r="A13" s="78">
        <v>8</v>
      </c>
      <c r="B13" s="78">
        <v>8</v>
      </c>
      <c r="C13" s="79" t="s">
        <v>780</v>
      </c>
      <c r="D13" s="80" t="s">
        <v>160</v>
      </c>
      <c r="E13" s="80" t="s">
        <v>772</v>
      </c>
      <c r="F13" s="80">
        <v>7839126221</v>
      </c>
      <c r="G13" s="80" t="s">
        <v>781</v>
      </c>
      <c r="H13" s="80" t="s">
        <v>679</v>
      </c>
      <c r="I13" s="78" t="s">
        <v>764</v>
      </c>
    </row>
    <row r="14" spans="1:9" x14ac:dyDescent="0.25">
      <c r="A14" s="78"/>
      <c r="B14" s="78"/>
      <c r="C14" s="81">
        <v>2019</v>
      </c>
      <c r="D14" s="80"/>
      <c r="E14" s="80"/>
      <c r="F14" s="80"/>
      <c r="G14" s="80"/>
      <c r="H14" s="80"/>
      <c r="I14" s="78"/>
    </row>
    <row r="15" spans="1:9" x14ac:dyDescent="0.25">
      <c r="A15" s="78">
        <v>9</v>
      </c>
      <c r="B15" s="78">
        <v>1</v>
      </c>
      <c r="C15" s="79" t="s">
        <v>846</v>
      </c>
      <c r="D15" s="80" t="s">
        <v>160</v>
      </c>
      <c r="E15" s="80" t="s">
        <v>280</v>
      </c>
      <c r="F15" s="80">
        <v>8755815822</v>
      </c>
      <c r="G15" s="80" t="s">
        <v>847</v>
      </c>
      <c r="H15" s="80" t="s">
        <v>782</v>
      </c>
      <c r="I15" s="78" t="s">
        <v>764</v>
      </c>
    </row>
    <row r="16" spans="1:9" x14ac:dyDescent="0.25">
      <c r="A16" s="78">
        <v>10</v>
      </c>
      <c r="B16" s="78">
        <v>2</v>
      </c>
      <c r="C16" s="79" t="s">
        <v>848</v>
      </c>
      <c r="D16" s="80" t="s">
        <v>160</v>
      </c>
      <c r="E16" s="80" t="s">
        <v>280</v>
      </c>
      <c r="F16" s="80">
        <v>7524058890</v>
      </c>
      <c r="G16" s="80" t="s">
        <v>849</v>
      </c>
      <c r="H16" s="80" t="s">
        <v>782</v>
      </c>
      <c r="I16" s="78" t="s">
        <v>764</v>
      </c>
    </row>
    <row r="17" spans="1:9" x14ac:dyDescent="0.25">
      <c r="A17" s="78">
        <v>11</v>
      </c>
      <c r="B17" s="78">
        <v>3</v>
      </c>
      <c r="C17" s="79" t="s">
        <v>850</v>
      </c>
      <c r="D17" s="80" t="s">
        <v>160</v>
      </c>
      <c r="E17" s="80" t="s">
        <v>280</v>
      </c>
      <c r="F17" s="80">
        <v>9161718037</v>
      </c>
      <c r="G17" s="80" t="s">
        <v>851</v>
      </c>
      <c r="H17" s="80" t="s">
        <v>782</v>
      </c>
      <c r="I17" s="78" t="s">
        <v>764</v>
      </c>
    </row>
    <row r="18" spans="1:9" x14ac:dyDescent="0.25">
      <c r="A18" s="78">
        <v>12</v>
      </c>
      <c r="B18" s="78">
        <v>4</v>
      </c>
      <c r="C18" s="79" t="s">
        <v>852</v>
      </c>
      <c r="D18" s="80" t="s">
        <v>160</v>
      </c>
      <c r="E18" s="80" t="s">
        <v>280</v>
      </c>
      <c r="F18" s="80">
        <v>7007499632</v>
      </c>
      <c r="G18" s="80" t="s">
        <v>853</v>
      </c>
      <c r="H18" s="80" t="s">
        <v>782</v>
      </c>
      <c r="I18" s="78" t="s">
        <v>764</v>
      </c>
    </row>
    <row r="19" spans="1:9" x14ac:dyDescent="0.25">
      <c r="A19" s="78">
        <v>13</v>
      </c>
      <c r="B19" s="78">
        <v>5</v>
      </c>
      <c r="C19" s="79" t="s">
        <v>926</v>
      </c>
      <c r="D19" s="80" t="s">
        <v>160</v>
      </c>
      <c r="E19" s="80" t="s">
        <v>1034</v>
      </c>
      <c r="F19" s="80">
        <v>8840969755</v>
      </c>
      <c r="G19" s="80" t="s">
        <v>927</v>
      </c>
      <c r="H19" s="80" t="s">
        <v>979</v>
      </c>
      <c r="I19" s="78" t="s">
        <v>764</v>
      </c>
    </row>
    <row r="20" spans="1:9" x14ac:dyDescent="0.25">
      <c r="A20" s="78">
        <v>14</v>
      </c>
      <c r="B20" s="78">
        <v>6</v>
      </c>
      <c r="C20" s="79" t="s">
        <v>928</v>
      </c>
      <c r="D20" s="80" t="s">
        <v>164</v>
      </c>
      <c r="E20" s="80" t="s">
        <v>769</v>
      </c>
      <c r="F20" s="80">
        <v>7050565866</v>
      </c>
      <c r="G20" s="80" t="s">
        <v>929</v>
      </c>
      <c r="H20" s="80" t="s">
        <v>979</v>
      </c>
      <c r="I20" s="78" t="s">
        <v>764</v>
      </c>
    </row>
    <row r="21" spans="1:9" x14ac:dyDescent="0.25">
      <c r="A21" s="78"/>
      <c r="B21" s="78"/>
      <c r="C21" s="81">
        <v>2020</v>
      </c>
      <c r="D21" s="80"/>
      <c r="E21" s="80"/>
      <c r="F21" s="80"/>
      <c r="G21" s="80"/>
      <c r="H21" s="80"/>
      <c r="I21" s="78"/>
    </row>
    <row r="22" spans="1:9" x14ac:dyDescent="0.25">
      <c r="A22" s="78">
        <v>15</v>
      </c>
      <c r="B22" s="78">
        <v>1</v>
      </c>
      <c r="C22" s="79" t="s">
        <v>930</v>
      </c>
      <c r="D22" s="80" t="s">
        <v>160</v>
      </c>
      <c r="E22" s="80" t="s">
        <v>280</v>
      </c>
      <c r="F22" s="80">
        <v>8218145079</v>
      </c>
      <c r="G22" s="80" t="s">
        <v>931</v>
      </c>
      <c r="H22" s="80" t="s">
        <v>979</v>
      </c>
      <c r="I22" s="78" t="s">
        <v>764</v>
      </c>
    </row>
    <row r="23" spans="1:9" x14ac:dyDescent="0.25">
      <c r="A23" s="78">
        <v>16</v>
      </c>
      <c r="B23" s="78">
        <v>2</v>
      </c>
      <c r="C23" s="79" t="s">
        <v>932</v>
      </c>
      <c r="D23" s="80" t="s">
        <v>160</v>
      </c>
      <c r="E23" s="80" t="s">
        <v>280</v>
      </c>
      <c r="F23" s="80">
        <v>9452496377</v>
      </c>
      <c r="G23" s="80" t="s">
        <v>933</v>
      </c>
      <c r="H23" s="80" t="s">
        <v>979</v>
      </c>
      <c r="I23" s="78" t="s">
        <v>764</v>
      </c>
    </row>
    <row r="24" spans="1:9" x14ac:dyDescent="0.25">
      <c r="A24" s="78">
        <v>17</v>
      </c>
      <c r="B24" s="78">
        <v>3</v>
      </c>
      <c r="C24" s="79" t="s">
        <v>934</v>
      </c>
      <c r="D24" s="80" t="s">
        <v>160</v>
      </c>
      <c r="E24" s="80" t="s">
        <v>280</v>
      </c>
      <c r="F24" s="80">
        <v>7499000022</v>
      </c>
      <c r="G24" s="80" t="s">
        <v>935</v>
      </c>
      <c r="H24" s="80" t="s">
        <v>979</v>
      </c>
      <c r="I24" s="78" t="s">
        <v>764</v>
      </c>
    </row>
    <row r="25" spans="1:9" x14ac:dyDescent="0.25">
      <c r="A25" s="78">
        <v>18</v>
      </c>
      <c r="B25" s="78">
        <v>4</v>
      </c>
      <c r="C25" s="79" t="s">
        <v>996</v>
      </c>
      <c r="D25" s="80" t="s">
        <v>160</v>
      </c>
      <c r="E25" s="80" t="s">
        <v>280</v>
      </c>
      <c r="F25" s="80">
        <v>9140419294</v>
      </c>
      <c r="G25" s="80"/>
      <c r="H25" s="80"/>
      <c r="I25" s="78"/>
    </row>
    <row r="26" spans="1:9" x14ac:dyDescent="0.25">
      <c r="A26" s="78">
        <v>19</v>
      </c>
      <c r="B26" s="78">
        <v>5</v>
      </c>
      <c r="C26" s="79" t="s">
        <v>994</v>
      </c>
      <c r="D26" s="80" t="s">
        <v>160</v>
      </c>
      <c r="E26" s="80" t="s">
        <v>280</v>
      </c>
      <c r="F26" s="80">
        <v>9670108585</v>
      </c>
      <c r="G26" s="92" t="s">
        <v>1009</v>
      </c>
      <c r="H26" s="80"/>
      <c r="I26" s="78"/>
    </row>
    <row r="27" spans="1:9" x14ac:dyDescent="0.25">
      <c r="A27" s="78">
        <v>20</v>
      </c>
      <c r="B27" s="78">
        <v>6</v>
      </c>
      <c r="C27" s="79" t="s">
        <v>995</v>
      </c>
      <c r="D27" s="80" t="s">
        <v>160</v>
      </c>
      <c r="E27" s="80" t="s">
        <v>280</v>
      </c>
      <c r="F27" s="80">
        <v>8726314732</v>
      </c>
      <c r="G27" s="80"/>
      <c r="H27" s="80"/>
      <c r="I27" s="78"/>
    </row>
    <row r="28" spans="1:9" x14ac:dyDescent="0.25">
      <c r="A28" s="78"/>
      <c r="B28" s="78"/>
      <c r="C28" s="81">
        <v>2021</v>
      </c>
      <c r="D28" s="80"/>
      <c r="E28" s="80"/>
      <c r="F28" s="80"/>
      <c r="G28" s="80"/>
      <c r="H28" s="80"/>
      <c r="I28" s="78"/>
    </row>
    <row r="29" spans="1:9" x14ac:dyDescent="0.25">
      <c r="A29" s="78">
        <v>21</v>
      </c>
      <c r="B29" s="78">
        <v>1</v>
      </c>
      <c r="C29" s="79" t="s">
        <v>277</v>
      </c>
      <c r="D29" s="80" t="s">
        <v>160</v>
      </c>
      <c r="E29" s="80" t="s">
        <v>1034</v>
      </c>
      <c r="F29" s="80">
        <v>9559123207</v>
      </c>
      <c r="G29" s="80" t="s">
        <v>940</v>
      </c>
      <c r="H29" s="80" t="s">
        <v>980</v>
      </c>
      <c r="I29" s="78" t="s">
        <v>764</v>
      </c>
    </row>
    <row r="30" spans="1:9" x14ac:dyDescent="0.25">
      <c r="A30" s="78">
        <v>22</v>
      </c>
      <c r="B30" s="78">
        <v>2</v>
      </c>
      <c r="C30" s="79" t="s">
        <v>941</v>
      </c>
      <c r="D30" s="80" t="s">
        <v>160</v>
      </c>
      <c r="E30" s="80" t="s">
        <v>1034</v>
      </c>
      <c r="F30" s="80">
        <v>9336964313</v>
      </c>
      <c r="G30" s="80" t="s">
        <v>278</v>
      </c>
      <c r="H30" s="80" t="s">
        <v>980</v>
      </c>
      <c r="I30" s="78" t="s">
        <v>764</v>
      </c>
    </row>
    <row r="31" spans="1:9" x14ac:dyDescent="0.25">
      <c r="A31" s="78">
        <v>23</v>
      </c>
      <c r="B31" s="78">
        <v>3</v>
      </c>
      <c r="C31" s="79" t="s">
        <v>279</v>
      </c>
      <c r="D31" s="80" t="s">
        <v>160</v>
      </c>
      <c r="E31" s="80" t="s">
        <v>280</v>
      </c>
      <c r="F31" s="80">
        <v>9336535509</v>
      </c>
      <c r="G31" s="80" t="s">
        <v>281</v>
      </c>
      <c r="H31" s="80" t="s">
        <v>980</v>
      </c>
      <c r="I31" s="78" t="s">
        <v>764</v>
      </c>
    </row>
    <row r="32" spans="1:9" x14ac:dyDescent="0.25">
      <c r="A32" s="78">
        <v>24</v>
      </c>
      <c r="B32" s="78">
        <v>4</v>
      </c>
      <c r="C32" s="79" t="s">
        <v>282</v>
      </c>
      <c r="D32" s="80" t="s">
        <v>206</v>
      </c>
      <c r="E32" s="80" t="s">
        <v>280</v>
      </c>
      <c r="F32" s="80">
        <v>9074922835</v>
      </c>
      <c r="G32" s="80" t="s">
        <v>429</v>
      </c>
      <c r="H32" s="80" t="s">
        <v>980</v>
      </c>
      <c r="I32" s="78" t="s">
        <v>764</v>
      </c>
    </row>
    <row r="33" spans="1:9" x14ac:dyDescent="0.25">
      <c r="A33" s="78">
        <v>25</v>
      </c>
      <c r="B33" s="78">
        <v>5</v>
      </c>
      <c r="C33" s="79" t="s">
        <v>283</v>
      </c>
      <c r="D33" s="80" t="s">
        <v>160</v>
      </c>
      <c r="E33" s="80" t="s">
        <v>280</v>
      </c>
      <c r="F33" s="80">
        <v>9598039319</v>
      </c>
      <c r="G33" s="80" t="s">
        <v>942</v>
      </c>
      <c r="H33" s="80" t="s">
        <v>980</v>
      </c>
      <c r="I33" s="78" t="s">
        <v>764</v>
      </c>
    </row>
    <row r="34" spans="1:9" x14ac:dyDescent="0.25">
      <c r="A34" s="78"/>
      <c r="B34" s="78"/>
      <c r="C34" s="81">
        <v>2022</v>
      </c>
      <c r="D34" s="80"/>
      <c r="E34" s="80"/>
      <c r="F34" s="80"/>
      <c r="G34" s="80"/>
      <c r="H34" s="80"/>
      <c r="I34" s="78"/>
    </row>
    <row r="35" spans="1:9" x14ac:dyDescent="0.25">
      <c r="A35" s="78">
        <v>26</v>
      </c>
      <c r="B35" s="78">
        <v>1</v>
      </c>
      <c r="C35" s="79" t="s">
        <v>247</v>
      </c>
      <c r="D35" s="80" t="s">
        <v>160</v>
      </c>
      <c r="E35" s="80" t="s">
        <v>1035</v>
      </c>
      <c r="F35" s="80">
        <v>8960365968</v>
      </c>
      <c r="G35" s="80" t="s">
        <v>248</v>
      </c>
      <c r="H35" s="80" t="s">
        <v>453</v>
      </c>
      <c r="I35" s="78" t="s">
        <v>764</v>
      </c>
    </row>
    <row r="36" spans="1:9" x14ac:dyDescent="0.25">
      <c r="A36" s="78">
        <v>27</v>
      </c>
      <c r="B36" s="78">
        <v>2</v>
      </c>
      <c r="C36" s="79" t="s">
        <v>249</v>
      </c>
      <c r="D36" s="80" t="s">
        <v>160</v>
      </c>
      <c r="E36" s="80" t="s">
        <v>1035</v>
      </c>
      <c r="F36" s="80">
        <v>7052080931</v>
      </c>
      <c r="G36" s="80" t="s">
        <v>359</v>
      </c>
      <c r="H36" s="80" t="s">
        <v>453</v>
      </c>
      <c r="I36" s="78" t="s">
        <v>764</v>
      </c>
    </row>
    <row r="37" spans="1:9" x14ac:dyDescent="0.25">
      <c r="A37" s="78">
        <v>28</v>
      </c>
      <c r="B37" s="78">
        <v>3</v>
      </c>
      <c r="C37" s="79" t="s">
        <v>250</v>
      </c>
      <c r="D37" s="80" t="s">
        <v>160</v>
      </c>
      <c r="E37" s="80" t="s">
        <v>1035</v>
      </c>
      <c r="F37" s="80">
        <v>7522056310</v>
      </c>
      <c r="G37" s="80" t="s">
        <v>974</v>
      </c>
      <c r="H37" s="80" t="s">
        <v>453</v>
      </c>
      <c r="I37" s="78" t="s">
        <v>764</v>
      </c>
    </row>
    <row r="38" spans="1:9" x14ac:dyDescent="0.25">
      <c r="A38" s="78">
        <v>29</v>
      </c>
      <c r="B38" s="78">
        <v>4</v>
      </c>
      <c r="C38" s="79" t="s">
        <v>251</v>
      </c>
      <c r="D38" s="80" t="s">
        <v>160</v>
      </c>
      <c r="E38" s="80" t="s">
        <v>1036</v>
      </c>
      <c r="F38" s="80">
        <v>7905218504</v>
      </c>
      <c r="G38" s="80" t="s">
        <v>252</v>
      </c>
      <c r="H38" s="80" t="s">
        <v>453</v>
      </c>
      <c r="I38" s="78" t="s">
        <v>764</v>
      </c>
    </row>
    <row r="39" spans="1:9" x14ac:dyDescent="0.25">
      <c r="A39" s="78">
        <v>30</v>
      </c>
      <c r="B39" s="78">
        <v>5</v>
      </c>
      <c r="C39" s="79" t="s">
        <v>253</v>
      </c>
      <c r="D39" s="80" t="s">
        <v>160</v>
      </c>
      <c r="E39" s="80" t="s">
        <v>1036</v>
      </c>
      <c r="F39" s="80">
        <v>877216584</v>
      </c>
      <c r="G39" s="80" t="s">
        <v>254</v>
      </c>
      <c r="H39" s="80" t="s">
        <v>453</v>
      </c>
      <c r="I39" s="78" t="s">
        <v>764</v>
      </c>
    </row>
    <row r="40" spans="1:9" x14ac:dyDescent="0.25">
      <c r="A40" s="78">
        <v>31</v>
      </c>
      <c r="B40" s="78">
        <v>6</v>
      </c>
      <c r="C40" s="79" t="s">
        <v>255</v>
      </c>
      <c r="D40" s="80" t="s">
        <v>160</v>
      </c>
      <c r="E40" s="80" t="s">
        <v>1036</v>
      </c>
      <c r="F40" s="80">
        <v>6392963668</v>
      </c>
      <c r="G40" s="80" t="s">
        <v>256</v>
      </c>
      <c r="H40" s="80" t="s">
        <v>453</v>
      </c>
      <c r="I40" s="78" t="s">
        <v>764</v>
      </c>
    </row>
    <row r="41" spans="1:9" x14ac:dyDescent="0.25">
      <c r="A41" s="78">
        <v>32</v>
      </c>
      <c r="B41" s="78">
        <v>7</v>
      </c>
      <c r="C41" s="79" t="s">
        <v>975</v>
      </c>
      <c r="D41" s="80" t="s">
        <v>160</v>
      </c>
      <c r="E41" s="80" t="s">
        <v>1036</v>
      </c>
      <c r="F41" s="80">
        <v>9793096955</v>
      </c>
      <c r="G41" s="80"/>
      <c r="H41" s="80" t="s">
        <v>453</v>
      </c>
      <c r="I41" s="78" t="s">
        <v>764</v>
      </c>
    </row>
    <row r="42" spans="1:9" x14ac:dyDescent="0.25">
      <c r="A42" s="78">
        <v>33</v>
      </c>
      <c r="B42" s="78">
        <v>8</v>
      </c>
      <c r="C42" s="79" t="s">
        <v>257</v>
      </c>
      <c r="D42" s="80" t="s">
        <v>160</v>
      </c>
      <c r="E42" s="80" t="s">
        <v>1036</v>
      </c>
      <c r="F42" s="80">
        <v>7905712027</v>
      </c>
      <c r="G42" s="80" t="s">
        <v>258</v>
      </c>
      <c r="H42" s="80" t="s">
        <v>453</v>
      </c>
      <c r="I42" s="78" t="s">
        <v>764</v>
      </c>
    </row>
    <row r="43" spans="1:9" x14ac:dyDescent="0.25">
      <c r="A43" s="78">
        <v>34</v>
      </c>
      <c r="B43" s="78">
        <v>9</v>
      </c>
      <c r="C43" s="79" t="s">
        <v>259</v>
      </c>
      <c r="D43" s="80" t="s">
        <v>160</v>
      </c>
      <c r="E43" s="80" t="s">
        <v>1036</v>
      </c>
      <c r="F43" s="80">
        <v>7388933430</v>
      </c>
      <c r="G43" s="80" t="s">
        <v>260</v>
      </c>
      <c r="H43" s="80" t="s">
        <v>453</v>
      </c>
      <c r="I43" s="78" t="s">
        <v>764</v>
      </c>
    </row>
    <row r="44" spans="1:9" x14ac:dyDescent="0.25">
      <c r="A44" s="78">
        <v>35</v>
      </c>
      <c r="B44" s="78">
        <v>10</v>
      </c>
      <c r="C44" s="79" t="s">
        <v>261</v>
      </c>
      <c r="D44" s="80" t="s">
        <v>160</v>
      </c>
      <c r="E44" s="80" t="s">
        <v>1036</v>
      </c>
      <c r="F44" s="80">
        <v>9580175704</v>
      </c>
      <c r="G44" s="80" t="s">
        <v>262</v>
      </c>
      <c r="H44" s="80" t="s">
        <v>453</v>
      </c>
      <c r="I44" s="78" t="s">
        <v>764</v>
      </c>
    </row>
    <row r="45" spans="1:9" x14ac:dyDescent="0.25">
      <c r="A45" s="78">
        <v>36</v>
      </c>
      <c r="B45" s="78">
        <v>11</v>
      </c>
      <c r="C45" s="79" t="s">
        <v>273</v>
      </c>
      <c r="D45" s="80" t="s">
        <v>160</v>
      </c>
      <c r="E45" s="80" t="s">
        <v>1037</v>
      </c>
      <c r="F45" s="80">
        <v>8707831365</v>
      </c>
      <c r="G45" s="80" t="s">
        <v>274</v>
      </c>
      <c r="H45" s="80" t="s">
        <v>453</v>
      </c>
      <c r="I45" s="78" t="s">
        <v>764</v>
      </c>
    </row>
    <row r="46" spans="1:9" x14ac:dyDescent="0.25">
      <c r="A46" s="78">
        <v>37</v>
      </c>
      <c r="B46" s="78">
        <v>12</v>
      </c>
      <c r="C46" s="79" t="s">
        <v>997</v>
      </c>
      <c r="D46" s="80" t="s">
        <v>160</v>
      </c>
      <c r="E46" s="80" t="s">
        <v>1037</v>
      </c>
      <c r="F46" s="80">
        <v>9627265080</v>
      </c>
      <c r="G46" s="87" t="s">
        <v>998</v>
      </c>
      <c r="H46" s="80"/>
      <c r="I46" s="78"/>
    </row>
    <row r="47" spans="1:9" x14ac:dyDescent="0.25">
      <c r="A47" s="78">
        <v>38</v>
      </c>
      <c r="B47" s="78">
        <v>13</v>
      </c>
      <c r="C47" s="79" t="s">
        <v>275</v>
      </c>
      <c r="D47" s="80" t="s">
        <v>160</v>
      </c>
      <c r="E47" s="80" t="s">
        <v>1037</v>
      </c>
      <c r="F47" s="80">
        <v>7607214051</v>
      </c>
      <c r="G47" s="80" t="s">
        <v>276</v>
      </c>
      <c r="H47" s="80" t="s">
        <v>453</v>
      </c>
      <c r="I47" s="78" t="s">
        <v>764</v>
      </c>
    </row>
    <row r="48" spans="1:9" x14ac:dyDescent="0.25">
      <c r="A48" s="78">
        <v>39</v>
      </c>
      <c r="B48" s="78">
        <v>14</v>
      </c>
      <c r="C48" s="79" t="s">
        <v>245</v>
      </c>
      <c r="D48" s="80" t="s">
        <v>160</v>
      </c>
      <c r="E48" s="80" t="s">
        <v>1038</v>
      </c>
      <c r="F48" s="80">
        <v>6306928926</v>
      </c>
      <c r="G48" s="80" t="s">
        <v>973</v>
      </c>
      <c r="H48" s="80" t="s">
        <v>453</v>
      </c>
      <c r="I48" s="78" t="s">
        <v>764</v>
      </c>
    </row>
    <row r="49" spans="1:9" x14ac:dyDescent="0.25">
      <c r="A49" s="78">
        <v>40</v>
      </c>
      <c r="B49" s="78">
        <v>15</v>
      </c>
      <c r="C49" s="79" t="s">
        <v>246</v>
      </c>
      <c r="D49" s="80" t="s">
        <v>160</v>
      </c>
      <c r="E49" s="80" t="s">
        <v>1038</v>
      </c>
      <c r="F49" s="80">
        <v>8765965059</v>
      </c>
      <c r="G49" s="80" t="s">
        <v>360</v>
      </c>
      <c r="H49" s="80" t="s">
        <v>453</v>
      </c>
      <c r="I49" s="78" t="s">
        <v>764</v>
      </c>
    </row>
    <row r="50" spans="1:9" x14ac:dyDescent="0.25">
      <c r="A50" s="78">
        <v>41</v>
      </c>
      <c r="B50" s="78">
        <v>16</v>
      </c>
      <c r="C50" s="79" t="s">
        <v>263</v>
      </c>
      <c r="D50" s="80" t="s">
        <v>160</v>
      </c>
      <c r="E50" s="80" t="s">
        <v>1039</v>
      </c>
      <c r="F50" s="80">
        <v>8528020836</v>
      </c>
      <c r="G50" s="80" t="s">
        <v>976</v>
      </c>
      <c r="H50" s="80" t="s">
        <v>453</v>
      </c>
      <c r="I50" s="78" t="s">
        <v>764</v>
      </c>
    </row>
    <row r="51" spans="1:9" x14ac:dyDescent="0.25">
      <c r="A51" s="78">
        <v>42</v>
      </c>
      <c r="B51" s="78">
        <v>17</v>
      </c>
      <c r="C51" s="79" t="s">
        <v>264</v>
      </c>
      <c r="D51" s="80" t="s">
        <v>160</v>
      </c>
      <c r="E51" s="80" t="s">
        <v>1039</v>
      </c>
      <c r="F51" s="80">
        <v>9455311480</v>
      </c>
      <c r="G51" s="87" t="s">
        <v>1006</v>
      </c>
      <c r="H51" s="80" t="s">
        <v>453</v>
      </c>
      <c r="I51" s="78" t="s">
        <v>764</v>
      </c>
    </row>
    <row r="52" spans="1:9" x14ac:dyDescent="0.25">
      <c r="A52" s="78">
        <v>43</v>
      </c>
      <c r="B52" s="78">
        <v>18</v>
      </c>
      <c r="C52" s="79" t="s">
        <v>265</v>
      </c>
      <c r="D52" s="80" t="s">
        <v>160</v>
      </c>
      <c r="E52" s="80" t="s">
        <v>1039</v>
      </c>
      <c r="F52" s="80">
        <v>8853356146</v>
      </c>
      <c r="G52" s="87" t="s">
        <v>1008</v>
      </c>
      <c r="H52" s="80" t="s">
        <v>453</v>
      </c>
      <c r="I52" s="78" t="s">
        <v>764</v>
      </c>
    </row>
    <row r="53" spans="1:9" x14ac:dyDescent="0.25">
      <c r="A53" s="78">
        <v>44</v>
      </c>
      <c r="B53" s="78">
        <v>19</v>
      </c>
      <c r="C53" s="79" t="s">
        <v>266</v>
      </c>
      <c r="D53" s="80" t="s">
        <v>267</v>
      </c>
      <c r="E53" s="80" t="s">
        <v>1039</v>
      </c>
      <c r="F53" s="80">
        <v>9310093522</v>
      </c>
      <c r="G53" s="80" t="s">
        <v>362</v>
      </c>
      <c r="H53" s="80" t="s">
        <v>453</v>
      </c>
      <c r="I53" s="78" t="s">
        <v>764</v>
      </c>
    </row>
    <row r="54" spans="1:9" x14ac:dyDescent="0.25">
      <c r="A54" s="78">
        <v>45</v>
      </c>
      <c r="B54" s="78">
        <v>20</v>
      </c>
      <c r="C54" s="79" t="s">
        <v>977</v>
      </c>
      <c r="D54" s="80" t="s">
        <v>160</v>
      </c>
      <c r="E54" s="80" t="s">
        <v>1039</v>
      </c>
      <c r="F54" s="80">
        <v>7307396414</v>
      </c>
      <c r="G54" s="80" t="s">
        <v>363</v>
      </c>
      <c r="H54" s="80" t="s">
        <v>453</v>
      </c>
      <c r="I54" s="78" t="s">
        <v>764</v>
      </c>
    </row>
    <row r="55" spans="1:9" x14ac:dyDescent="0.25">
      <c r="A55" s="78">
        <v>46</v>
      </c>
      <c r="B55" s="78">
        <v>21</v>
      </c>
      <c r="C55" s="79" t="s">
        <v>268</v>
      </c>
      <c r="D55" s="80" t="s">
        <v>160</v>
      </c>
      <c r="E55" s="80" t="s">
        <v>1039</v>
      </c>
      <c r="F55" s="80">
        <v>6393723634</v>
      </c>
      <c r="G55" s="87" t="s">
        <v>1007</v>
      </c>
      <c r="H55" s="80" t="s">
        <v>453</v>
      </c>
      <c r="I55" s="78" t="s">
        <v>764</v>
      </c>
    </row>
    <row r="56" spans="1:9" x14ac:dyDescent="0.25">
      <c r="A56" s="78">
        <v>47</v>
      </c>
      <c r="B56" s="78">
        <v>22</v>
      </c>
      <c r="C56" s="79" t="s">
        <v>269</v>
      </c>
      <c r="D56" s="80" t="s">
        <v>160</v>
      </c>
      <c r="E56" s="80" t="s">
        <v>1039</v>
      </c>
      <c r="F56" s="80">
        <v>8356983926</v>
      </c>
      <c r="G56" s="80" t="s">
        <v>270</v>
      </c>
      <c r="H56" s="80" t="s">
        <v>453</v>
      </c>
      <c r="I56" s="78" t="s">
        <v>764</v>
      </c>
    </row>
    <row r="57" spans="1:9" x14ac:dyDescent="0.25">
      <c r="A57" s="78">
        <v>48</v>
      </c>
      <c r="B57" s="78">
        <v>23</v>
      </c>
      <c r="C57" s="79" t="s">
        <v>271</v>
      </c>
      <c r="D57" s="80" t="s">
        <v>160</v>
      </c>
      <c r="E57" s="80" t="s">
        <v>1039</v>
      </c>
      <c r="F57" s="80">
        <v>6386299155</v>
      </c>
      <c r="G57" s="80" t="s">
        <v>272</v>
      </c>
      <c r="H57" s="80" t="s">
        <v>453</v>
      </c>
      <c r="I57" s="78" t="s">
        <v>764</v>
      </c>
    </row>
  </sheetData>
  <mergeCells count="1">
    <mergeCell ref="A1:I1"/>
  </mergeCells>
  <conditionalFormatting sqref="C4">
    <cfRule type="duplicateValues" dxfId="3" priority="1"/>
    <cfRule type="duplicateValues" dxfId="2" priority="2"/>
  </conditionalFormatting>
  <conditionalFormatting sqref="C74:C1048576 C1:C2">
    <cfRule type="duplicateValues" dxfId="1" priority="3"/>
    <cfRule type="duplicateValues" dxfId="0" priority="4"/>
  </conditionalFormatting>
  <hyperlinks>
    <hyperlink ref="G46" r:id="rId1" xr:uid="{159AAD74-1359-4F9E-B528-B312249E338A}"/>
    <hyperlink ref="G51" r:id="rId2" xr:uid="{5E3194EC-5308-4B53-B779-7E2FC0CCB2EA}"/>
    <hyperlink ref="G55" r:id="rId3" xr:uid="{B12C46B0-1E63-4C1B-944D-05493EC20C4C}"/>
    <hyperlink ref="G52" r:id="rId4" xr:uid="{29573C19-F20E-4077-AF95-498E0F01FC3C}"/>
    <hyperlink ref="G26" r:id="rId5" xr:uid="{4D7FACA7-BDE2-4B88-92CD-A659CBFB9642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1D231-A189-4B66-9AD0-B826598BA270}">
  <dimension ref="A2:X8"/>
  <sheetViews>
    <sheetView showGridLines="0" topLeftCell="M1" workbookViewId="0">
      <selection activeCell="U16" sqref="U16"/>
    </sheetView>
  </sheetViews>
  <sheetFormatPr defaultRowHeight="18.75" x14ac:dyDescent="0.3"/>
  <cols>
    <col min="1" max="2" width="8.85546875" style="37"/>
    <col min="3" max="3" width="23.42578125" style="37" customWidth="1"/>
    <col min="4" max="4" width="16.5703125" style="37" customWidth="1"/>
    <col min="5" max="5" width="21.7109375" style="37" customWidth="1"/>
    <col min="6" max="6" width="14.140625" style="37" customWidth="1"/>
    <col min="7" max="7" width="21.28515625" style="37" customWidth="1"/>
    <col min="8" max="8" width="13.42578125" style="37" customWidth="1"/>
    <col min="9" max="9" width="19.28515625" style="37" customWidth="1"/>
    <col min="10" max="10" width="13.5703125" style="37" customWidth="1"/>
    <col min="11" max="11" width="19.7109375" style="37" customWidth="1"/>
    <col min="12" max="12" width="12" style="37" customWidth="1"/>
    <col min="13" max="13" width="20.28515625" style="38" customWidth="1"/>
    <col min="14" max="14" width="14.7109375" style="38" customWidth="1"/>
    <col min="15" max="15" width="19" style="37" customWidth="1"/>
    <col min="16" max="16" width="14" style="37" customWidth="1"/>
    <col min="17" max="17" width="19.28515625" style="37" customWidth="1"/>
    <col min="18" max="18" width="13.85546875" style="37" customWidth="1"/>
    <col min="19" max="19" width="21.42578125" style="37" customWidth="1"/>
    <col min="20" max="20" width="14.85546875" style="37" customWidth="1"/>
    <col min="21" max="21" width="20.7109375" style="37" customWidth="1"/>
    <col min="22" max="22" width="14.7109375" style="37" customWidth="1"/>
    <col min="23" max="24" width="8.85546875" style="37"/>
  </cols>
  <sheetData>
    <row r="2" spans="1:24" x14ac:dyDescent="0.3">
      <c r="A2" s="140" t="s">
        <v>0</v>
      </c>
      <c r="B2" s="140" t="s">
        <v>12</v>
      </c>
      <c r="C2" s="142" t="s">
        <v>27</v>
      </c>
      <c r="D2" s="143"/>
      <c r="E2" s="140" t="s">
        <v>13</v>
      </c>
      <c r="F2" s="140"/>
      <c r="G2" s="140" t="s">
        <v>15</v>
      </c>
      <c r="H2" s="140"/>
      <c r="I2" s="140" t="s">
        <v>16</v>
      </c>
      <c r="J2" s="140"/>
      <c r="K2" s="140" t="s">
        <v>3</v>
      </c>
      <c r="L2" s="140"/>
      <c r="M2" s="140" t="s">
        <v>17</v>
      </c>
      <c r="N2" s="140"/>
      <c r="O2" s="140" t="s">
        <v>10</v>
      </c>
      <c r="P2" s="140"/>
      <c r="Q2" s="140" t="s">
        <v>11</v>
      </c>
      <c r="R2" s="140"/>
      <c r="S2" s="140" t="s">
        <v>18</v>
      </c>
      <c r="T2" s="140"/>
      <c r="U2" s="141" t="s">
        <v>6</v>
      </c>
      <c r="V2" s="141"/>
      <c r="W2" s="34"/>
      <c r="X2" s="34"/>
    </row>
    <row r="3" spans="1:24" x14ac:dyDescent="0.3">
      <c r="A3" s="140"/>
      <c r="B3" s="140"/>
      <c r="C3" s="34" t="s">
        <v>21</v>
      </c>
      <c r="D3" s="34" t="s">
        <v>22</v>
      </c>
      <c r="E3" s="34" t="s">
        <v>21</v>
      </c>
      <c r="F3" s="34" t="s">
        <v>22</v>
      </c>
      <c r="G3" s="34" t="s">
        <v>21</v>
      </c>
      <c r="H3" s="34" t="s">
        <v>22</v>
      </c>
      <c r="I3" s="34" t="s">
        <v>21</v>
      </c>
      <c r="J3" s="34" t="s">
        <v>22</v>
      </c>
      <c r="K3" s="34" t="s">
        <v>21</v>
      </c>
      <c r="L3" s="34" t="s">
        <v>22</v>
      </c>
      <c r="M3" s="34" t="s">
        <v>21</v>
      </c>
      <c r="N3" s="34" t="s">
        <v>22</v>
      </c>
      <c r="O3" s="34" t="s">
        <v>21</v>
      </c>
      <c r="P3" s="34" t="s">
        <v>22</v>
      </c>
      <c r="Q3" s="34" t="s">
        <v>21</v>
      </c>
      <c r="R3" s="34" t="s">
        <v>22</v>
      </c>
      <c r="S3" s="34" t="s">
        <v>21</v>
      </c>
      <c r="T3" s="34" t="s">
        <v>22</v>
      </c>
      <c r="U3" s="34" t="s">
        <v>21</v>
      </c>
      <c r="V3" s="34" t="s">
        <v>22</v>
      </c>
      <c r="W3" s="34" t="s">
        <v>1044</v>
      </c>
      <c r="X3" s="35" t="s">
        <v>12</v>
      </c>
    </row>
    <row r="4" spans="1:24" x14ac:dyDescent="0.3">
      <c r="A4" s="34">
        <v>1</v>
      </c>
      <c r="B4" s="34">
        <v>2018</v>
      </c>
      <c r="C4" s="34">
        <v>6</v>
      </c>
      <c r="D4" s="34">
        <v>0</v>
      </c>
      <c r="E4" s="34">
        <v>44</v>
      </c>
      <c r="F4" s="34">
        <v>3</v>
      </c>
      <c r="G4" s="34">
        <v>8</v>
      </c>
      <c r="H4" s="34">
        <v>0</v>
      </c>
      <c r="I4" s="34">
        <v>39</v>
      </c>
      <c r="J4" s="119">
        <v>5</v>
      </c>
      <c r="K4" s="34">
        <v>5</v>
      </c>
      <c r="L4" s="34">
        <v>2</v>
      </c>
      <c r="M4" s="34">
        <v>58</v>
      </c>
      <c r="N4" s="34">
        <v>45</v>
      </c>
      <c r="O4" s="34">
        <v>43</v>
      </c>
      <c r="P4" s="34">
        <v>20</v>
      </c>
      <c r="Q4" s="34">
        <v>0</v>
      </c>
      <c r="R4" s="34">
        <v>0</v>
      </c>
      <c r="S4" s="34">
        <v>33</v>
      </c>
      <c r="T4" s="34">
        <v>11</v>
      </c>
      <c r="U4" s="22">
        <f>S4+Q4+O4+M4+K4+I4+G4+E4+C4</f>
        <v>236</v>
      </c>
      <c r="V4" s="22">
        <f>T4+R4+P4+N4+L4+J4+H4+F4+D4</f>
        <v>86</v>
      </c>
      <c r="W4" s="34">
        <f>(V4*100)/U4</f>
        <v>36.440677966101696</v>
      </c>
      <c r="X4" s="34">
        <v>2018</v>
      </c>
    </row>
    <row r="5" spans="1:24" x14ac:dyDescent="0.3">
      <c r="A5" s="34">
        <v>2</v>
      </c>
      <c r="B5" s="34">
        <v>2019</v>
      </c>
      <c r="C5" s="34">
        <v>22</v>
      </c>
      <c r="D5" s="34">
        <v>2</v>
      </c>
      <c r="E5" s="34">
        <v>36</v>
      </c>
      <c r="F5" s="34">
        <v>2</v>
      </c>
      <c r="G5" s="34">
        <v>6</v>
      </c>
      <c r="H5" s="34">
        <v>1</v>
      </c>
      <c r="I5" s="34">
        <v>44</v>
      </c>
      <c r="J5" s="119">
        <v>6</v>
      </c>
      <c r="K5" s="34">
        <v>5</v>
      </c>
      <c r="L5" s="34">
        <v>1</v>
      </c>
      <c r="M5" s="34">
        <v>68</v>
      </c>
      <c r="N5" s="34">
        <v>56</v>
      </c>
      <c r="O5" s="34">
        <v>38</v>
      </c>
      <c r="P5" s="34">
        <v>17</v>
      </c>
      <c r="Q5" s="34">
        <v>10</v>
      </c>
      <c r="R5" s="34">
        <v>3</v>
      </c>
      <c r="S5" s="34">
        <v>40</v>
      </c>
      <c r="T5" s="34">
        <v>13</v>
      </c>
      <c r="U5" s="22">
        <f>S5+Q5+O5+M5+K5+I5+G5+E5+C5</f>
        <v>269</v>
      </c>
      <c r="V5" s="22">
        <f>T5+R5+P5+N5+L5+J5+H5+F5+D5</f>
        <v>101</v>
      </c>
      <c r="W5" s="34">
        <f t="shared" ref="W5:W8" si="0">(V5*100)/U5</f>
        <v>37.54646840148699</v>
      </c>
      <c r="X5" s="34">
        <v>2019</v>
      </c>
    </row>
    <row r="6" spans="1:24" x14ac:dyDescent="0.3">
      <c r="A6" s="34">
        <v>3</v>
      </c>
      <c r="B6" s="34">
        <v>2020</v>
      </c>
      <c r="C6" s="34">
        <v>13</v>
      </c>
      <c r="D6" s="34">
        <v>5</v>
      </c>
      <c r="E6" s="34">
        <v>42</v>
      </c>
      <c r="F6" s="34">
        <v>3</v>
      </c>
      <c r="G6" s="34">
        <v>6</v>
      </c>
      <c r="H6" s="34">
        <v>0</v>
      </c>
      <c r="I6" s="34">
        <v>37</v>
      </c>
      <c r="J6" s="119">
        <v>2</v>
      </c>
      <c r="K6" s="34">
        <v>5</v>
      </c>
      <c r="L6" s="34">
        <v>1</v>
      </c>
      <c r="M6" s="34">
        <v>75</v>
      </c>
      <c r="N6" s="34">
        <v>63</v>
      </c>
      <c r="O6" s="34">
        <v>37</v>
      </c>
      <c r="P6" s="34">
        <v>18</v>
      </c>
      <c r="Q6" s="34">
        <v>9</v>
      </c>
      <c r="R6" s="34">
        <v>3</v>
      </c>
      <c r="S6" s="34">
        <v>39</v>
      </c>
      <c r="T6" s="34">
        <v>12</v>
      </c>
      <c r="U6" s="22">
        <f t="shared" ref="U6:V8" si="1">S6+Q6+O6+M6+K6+I6+G6+E6+C6</f>
        <v>263</v>
      </c>
      <c r="V6" s="22">
        <f t="shared" si="1"/>
        <v>107</v>
      </c>
      <c r="W6" s="34">
        <f t="shared" si="0"/>
        <v>40.684410646387832</v>
      </c>
      <c r="X6" s="34">
        <v>2020</v>
      </c>
    </row>
    <row r="7" spans="1:24" x14ac:dyDescent="0.3">
      <c r="A7" s="34">
        <v>4</v>
      </c>
      <c r="B7" s="34">
        <v>2021</v>
      </c>
      <c r="C7" s="34">
        <v>11</v>
      </c>
      <c r="D7" s="34">
        <v>1</v>
      </c>
      <c r="E7" s="34">
        <v>27</v>
      </c>
      <c r="F7" s="34">
        <v>3</v>
      </c>
      <c r="G7" s="34">
        <v>5</v>
      </c>
      <c r="H7" s="34">
        <v>1</v>
      </c>
      <c r="I7" s="34">
        <v>48</v>
      </c>
      <c r="J7" s="119">
        <v>14</v>
      </c>
      <c r="K7" s="34">
        <v>6</v>
      </c>
      <c r="L7" s="34">
        <v>1</v>
      </c>
      <c r="M7" s="34">
        <v>75</v>
      </c>
      <c r="N7" s="34">
        <v>55</v>
      </c>
      <c r="O7" s="34">
        <v>0</v>
      </c>
      <c r="P7" s="34">
        <v>0</v>
      </c>
      <c r="Q7" s="34">
        <v>0</v>
      </c>
      <c r="R7" s="34">
        <v>0</v>
      </c>
      <c r="S7" s="34">
        <v>43</v>
      </c>
      <c r="T7" s="34">
        <v>12</v>
      </c>
      <c r="U7" s="22">
        <f t="shared" si="1"/>
        <v>215</v>
      </c>
      <c r="V7" s="22">
        <f t="shared" si="1"/>
        <v>87</v>
      </c>
      <c r="W7" s="34">
        <f t="shared" si="0"/>
        <v>40.465116279069768</v>
      </c>
      <c r="X7" s="34">
        <v>2021</v>
      </c>
    </row>
    <row r="8" spans="1:24" x14ac:dyDescent="0.3">
      <c r="A8" s="34">
        <v>5</v>
      </c>
      <c r="B8" s="34">
        <v>2022</v>
      </c>
      <c r="C8" s="34">
        <v>19</v>
      </c>
      <c r="D8" s="34">
        <v>3</v>
      </c>
      <c r="E8" s="34">
        <v>43</v>
      </c>
      <c r="F8" s="34">
        <v>7</v>
      </c>
      <c r="G8" s="34">
        <v>23</v>
      </c>
      <c r="H8" s="34">
        <v>1</v>
      </c>
      <c r="I8" s="34">
        <v>46</v>
      </c>
      <c r="J8" s="119">
        <v>14</v>
      </c>
      <c r="K8" s="34">
        <v>5</v>
      </c>
      <c r="L8" s="34">
        <v>1</v>
      </c>
      <c r="M8" s="34">
        <v>74</v>
      </c>
      <c r="N8" s="34">
        <v>45</v>
      </c>
      <c r="O8" s="34">
        <v>47</v>
      </c>
      <c r="P8" s="34">
        <v>22</v>
      </c>
      <c r="Q8" s="34">
        <v>9</v>
      </c>
      <c r="R8" s="34">
        <v>2</v>
      </c>
      <c r="S8" s="34">
        <v>43</v>
      </c>
      <c r="T8" s="34">
        <v>18</v>
      </c>
      <c r="U8" s="22">
        <f t="shared" si="1"/>
        <v>309</v>
      </c>
      <c r="V8" s="22">
        <f t="shared" si="1"/>
        <v>113</v>
      </c>
      <c r="W8" s="34">
        <f t="shared" si="0"/>
        <v>36.569579288025892</v>
      </c>
      <c r="X8" s="34">
        <v>2022</v>
      </c>
    </row>
  </sheetData>
  <mergeCells count="12">
    <mergeCell ref="A2:A3"/>
    <mergeCell ref="B2:B3"/>
    <mergeCell ref="O2:P2"/>
    <mergeCell ref="Q2:R2"/>
    <mergeCell ref="U2:V2"/>
    <mergeCell ref="E2:F2"/>
    <mergeCell ref="G2:H2"/>
    <mergeCell ref="I2:J2"/>
    <mergeCell ref="K2:L2"/>
    <mergeCell ref="M2:N2"/>
    <mergeCell ref="S2:T2"/>
    <mergeCell ref="C2: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32B9-EB40-44C9-BDC5-B5ADE077CE3F}">
  <dimension ref="A1:AB17"/>
  <sheetViews>
    <sheetView topLeftCell="G1" workbookViewId="0">
      <selection activeCell="T13" sqref="T13"/>
    </sheetView>
  </sheetViews>
  <sheetFormatPr defaultRowHeight="15" x14ac:dyDescent="0.25"/>
  <cols>
    <col min="1" max="1" width="8.85546875" style="1"/>
    <col min="2" max="2" width="36.85546875" customWidth="1"/>
    <col min="3" max="3" width="11.28515625" style="13" customWidth="1"/>
    <col min="4" max="4" width="9.28515625" style="13" customWidth="1"/>
    <col min="5" max="5" width="8.7109375" style="13" customWidth="1"/>
    <col min="6" max="6" width="12" style="13" customWidth="1"/>
    <col min="7" max="10" width="12" style="1" customWidth="1"/>
    <col min="11" max="14" width="12" style="13" customWidth="1"/>
    <col min="15" max="18" width="12" style="1" customWidth="1"/>
    <col min="19" max="19" width="12" style="13" customWidth="1"/>
    <col min="20" max="22" width="8.85546875" style="13"/>
    <col min="23" max="23" width="22.28515625" customWidth="1"/>
    <col min="28" max="28" width="53.7109375" style="1" customWidth="1"/>
  </cols>
  <sheetData>
    <row r="1" spans="1:28" ht="18.75" x14ac:dyDescent="0.25">
      <c r="A1" s="144" t="s">
        <v>0</v>
      </c>
      <c r="B1" s="147" t="s">
        <v>1046</v>
      </c>
      <c r="C1" s="150">
        <v>2018</v>
      </c>
      <c r="D1" s="151"/>
      <c r="E1" s="151"/>
      <c r="F1" s="152"/>
      <c r="G1" s="153">
        <v>2019</v>
      </c>
      <c r="H1" s="154"/>
      <c r="I1" s="154"/>
      <c r="J1" s="155"/>
      <c r="K1" s="150">
        <v>2020</v>
      </c>
      <c r="L1" s="151"/>
      <c r="M1" s="151"/>
      <c r="N1" s="152"/>
      <c r="O1" s="153">
        <v>2021</v>
      </c>
      <c r="P1" s="154"/>
      <c r="Q1" s="154"/>
      <c r="R1" s="155"/>
      <c r="S1" s="150">
        <v>2022</v>
      </c>
      <c r="T1" s="151"/>
      <c r="U1" s="151"/>
      <c r="V1" s="152"/>
    </row>
    <row r="2" spans="1:28" ht="18.600000000000001" customHeight="1" x14ac:dyDescent="0.25">
      <c r="A2" s="145"/>
      <c r="B2" s="148"/>
      <c r="C2" s="158" t="s">
        <v>6</v>
      </c>
      <c r="D2" s="159"/>
      <c r="E2" s="158" t="s">
        <v>8</v>
      </c>
      <c r="F2" s="159"/>
      <c r="G2" s="160" t="s">
        <v>6</v>
      </c>
      <c r="H2" s="161"/>
      <c r="I2" s="160" t="s">
        <v>8</v>
      </c>
      <c r="J2" s="161"/>
      <c r="K2" s="158" t="s">
        <v>6</v>
      </c>
      <c r="L2" s="159"/>
      <c r="M2" s="158" t="s">
        <v>8</v>
      </c>
      <c r="N2" s="159"/>
      <c r="O2" s="160" t="s">
        <v>6</v>
      </c>
      <c r="P2" s="161"/>
      <c r="Q2" s="160" t="s">
        <v>8</v>
      </c>
      <c r="R2" s="161"/>
      <c r="S2" s="156" t="s">
        <v>6</v>
      </c>
      <c r="T2" s="157"/>
      <c r="U2" s="156" t="s">
        <v>8</v>
      </c>
      <c r="V2" s="157"/>
    </row>
    <row r="3" spans="1:28" s="2" customFormat="1" ht="18.75" x14ac:dyDescent="0.3">
      <c r="A3" s="146"/>
      <c r="B3" s="149"/>
      <c r="C3" s="10" t="s">
        <v>7</v>
      </c>
      <c r="D3" s="11" t="s">
        <v>9</v>
      </c>
      <c r="E3" s="10" t="s">
        <v>7</v>
      </c>
      <c r="F3" s="11" t="s">
        <v>9</v>
      </c>
      <c r="G3" s="3" t="s">
        <v>7</v>
      </c>
      <c r="H3" s="4" t="s">
        <v>9</v>
      </c>
      <c r="I3" s="3" t="s">
        <v>7</v>
      </c>
      <c r="J3" s="4" t="s">
        <v>9</v>
      </c>
      <c r="K3" s="10" t="s">
        <v>7</v>
      </c>
      <c r="L3" s="11" t="s">
        <v>9</v>
      </c>
      <c r="M3" s="10" t="s">
        <v>7</v>
      </c>
      <c r="N3" s="11" t="s">
        <v>9</v>
      </c>
      <c r="O3" s="3" t="s">
        <v>7</v>
      </c>
      <c r="P3" s="4" t="s">
        <v>9</v>
      </c>
      <c r="Q3" s="3" t="s">
        <v>7</v>
      </c>
      <c r="R3" s="4" t="s">
        <v>9</v>
      </c>
      <c r="S3" s="10" t="s">
        <v>7</v>
      </c>
      <c r="T3" s="11" t="s">
        <v>9</v>
      </c>
      <c r="U3" s="10" t="s">
        <v>7</v>
      </c>
      <c r="V3" s="11" t="s">
        <v>9</v>
      </c>
      <c r="W3" s="14"/>
      <c r="AB3" s="29" t="s">
        <v>24</v>
      </c>
    </row>
    <row r="4" spans="1:28" s="9" customFormat="1" ht="19.5" x14ac:dyDescent="0.3">
      <c r="A4" s="7">
        <v>1</v>
      </c>
      <c r="B4" s="8" t="s">
        <v>27</v>
      </c>
      <c r="C4" s="12">
        <v>6</v>
      </c>
      <c r="D4" s="12">
        <v>6</v>
      </c>
      <c r="E4" s="12">
        <v>0</v>
      </c>
      <c r="F4" s="12">
        <v>0</v>
      </c>
      <c r="G4" s="7">
        <v>22</v>
      </c>
      <c r="H4" s="7">
        <v>22</v>
      </c>
      <c r="I4" s="7">
        <v>0</v>
      </c>
      <c r="J4" s="7">
        <v>0</v>
      </c>
      <c r="K4" s="12">
        <v>13</v>
      </c>
      <c r="L4" s="12">
        <v>13</v>
      </c>
      <c r="M4" s="12">
        <v>0</v>
      </c>
      <c r="N4" s="12">
        <v>0</v>
      </c>
      <c r="O4" s="7">
        <v>11</v>
      </c>
      <c r="P4" s="7">
        <v>11</v>
      </c>
      <c r="Q4" s="7">
        <v>0</v>
      </c>
      <c r="R4" s="7">
        <v>0</v>
      </c>
      <c r="S4" s="12">
        <v>19</v>
      </c>
      <c r="T4" s="12">
        <v>19</v>
      </c>
      <c r="U4" s="12">
        <v>0</v>
      </c>
      <c r="V4" s="12">
        <v>0</v>
      </c>
      <c r="W4" s="40" t="s">
        <v>27</v>
      </c>
      <c r="AB4" s="30"/>
    </row>
    <row r="5" spans="1:28" s="2" customFormat="1" ht="18.600000000000001" customHeight="1" x14ac:dyDescent="0.25">
      <c r="A5" s="5">
        <v>2</v>
      </c>
      <c r="B5" s="120" t="s">
        <v>10</v>
      </c>
      <c r="C5" s="10">
        <v>49</v>
      </c>
      <c r="D5" s="11">
        <v>31</v>
      </c>
      <c r="E5" s="10">
        <v>0</v>
      </c>
      <c r="F5" s="11">
        <v>0</v>
      </c>
      <c r="G5" s="3">
        <v>52</v>
      </c>
      <c r="H5" s="4">
        <v>38</v>
      </c>
      <c r="I5" s="3">
        <v>0</v>
      </c>
      <c r="J5" s="4">
        <v>0</v>
      </c>
      <c r="K5" s="10">
        <v>51</v>
      </c>
      <c r="L5" s="11">
        <v>37</v>
      </c>
      <c r="M5" s="10">
        <v>0</v>
      </c>
      <c r="N5" s="11">
        <v>0</v>
      </c>
      <c r="O5" s="3">
        <v>57</v>
      </c>
      <c r="P5" s="4">
        <v>0</v>
      </c>
      <c r="Q5" s="3">
        <v>0</v>
      </c>
      <c r="R5" s="4">
        <v>0</v>
      </c>
      <c r="S5" s="3">
        <v>57</v>
      </c>
      <c r="T5" s="11">
        <v>47</v>
      </c>
      <c r="U5" s="10">
        <v>0</v>
      </c>
      <c r="V5" s="11">
        <v>0</v>
      </c>
      <c r="W5" s="6" t="s">
        <v>10</v>
      </c>
      <c r="AB5" s="31">
        <v>47</v>
      </c>
    </row>
    <row r="6" spans="1:28" s="2" customFormat="1" ht="20.25" x14ac:dyDescent="0.3">
      <c r="A6" s="7">
        <v>3</v>
      </c>
      <c r="B6" s="120" t="s">
        <v>11</v>
      </c>
      <c r="C6" s="10">
        <v>0</v>
      </c>
      <c r="D6" s="11">
        <v>0</v>
      </c>
      <c r="E6" s="10">
        <v>0</v>
      </c>
      <c r="F6" s="11">
        <v>0</v>
      </c>
      <c r="G6" s="3">
        <v>18</v>
      </c>
      <c r="H6" s="4">
        <v>10</v>
      </c>
      <c r="I6" s="3">
        <v>0</v>
      </c>
      <c r="J6" s="4">
        <v>0</v>
      </c>
      <c r="K6" s="10">
        <v>18</v>
      </c>
      <c r="L6" s="11">
        <v>9</v>
      </c>
      <c r="M6" s="10">
        <v>0</v>
      </c>
      <c r="N6" s="11">
        <v>0</v>
      </c>
      <c r="O6" s="3">
        <v>18</v>
      </c>
      <c r="P6" s="4">
        <v>0</v>
      </c>
      <c r="Q6" s="3">
        <v>0</v>
      </c>
      <c r="R6" s="4">
        <v>0</v>
      </c>
      <c r="S6" s="3">
        <v>18</v>
      </c>
      <c r="T6" s="11">
        <v>9</v>
      </c>
      <c r="U6" s="10">
        <v>0</v>
      </c>
      <c r="V6" s="11">
        <v>0</v>
      </c>
      <c r="W6" s="6" t="s">
        <v>11</v>
      </c>
      <c r="AB6" s="31">
        <v>9</v>
      </c>
    </row>
    <row r="7" spans="1:28" s="108" customFormat="1" ht="20.25" x14ac:dyDescent="0.25">
      <c r="A7" s="104">
        <v>4</v>
      </c>
      <c r="B7" s="121" t="s">
        <v>23</v>
      </c>
      <c r="C7" s="28">
        <v>59</v>
      </c>
      <c r="D7" s="106">
        <v>58</v>
      </c>
      <c r="E7" s="28">
        <v>0</v>
      </c>
      <c r="F7" s="106">
        <v>0</v>
      </c>
      <c r="G7" s="28">
        <v>71</v>
      </c>
      <c r="H7" s="107">
        <v>68</v>
      </c>
      <c r="I7" s="33">
        <v>0</v>
      </c>
      <c r="J7" s="107">
        <v>0</v>
      </c>
      <c r="K7" s="28">
        <v>81</v>
      </c>
      <c r="L7" s="106">
        <v>75</v>
      </c>
      <c r="M7" s="28">
        <v>0</v>
      </c>
      <c r="N7" s="28">
        <v>0</v>
      </c>
      <c r="O7" s="28">
        <v>81</v>
      </c>
      <c r="P7" s="107">
        <v>75</v>
      </c>
      <c r="Q7" s="28">
        <v>0</v>
      </c>
      <c r="R7" s="106">
        <v>0</v>
      </c>
      <c r="S7" s="28">
        <v>81</v>
      </c>
      <c r="T7" s="106">
        <v>74</v>
      </c>
      <c r="U7" s="28">
        <v>0</v>
      </c>
      <c r="V7" s="106">
        <v>0</v>
      </c>
      <c r="W7" s="105" t="s">
        <v>23</v>
      </c>
      <c r="AB7" s="109">
        <v>224</v>
      </c>
    </row>
    <row r="8" spans="1:28" s="108" customFormat="1" ht="20.25" x14ac:dyDescent="0.3">
      <c r="A8" s="48">
        <v>5</v>
      </c>
      <c r="B8" s="121" t="s">
        <v>1</v>
      </c>
      <c r="C8" s="33">
        <v>40</v>
      </c>
      <c r="D8" s="107">
        <v>33</v>
      </c>
      <c r="E8" s="33">
        <v>14</v>
      </c>
      <c r="F8" s="107">
        <v>14</v>
      </c>
      <c r="G8" s="33">
        <v>41</v>
      </c>
      <c r="H8" s="107">
        <v>40</v>
      </c>
      <c r="I8" s="33">
        <v>12</v>
      </c>
      <c r="J8" s="107">
        <v>12</v>
      </c>
      <c r="K8" s="33">
        <v>41</v>
      </c>
      <c r="L8" s="107">
        <v>39</v>
      </c>
      <c r="M8" s="33">
        <v>17</v>
      </c>
      <c r="N8" s="107">
        <v>17</v>
      </c>
      <c r="O8" s="33">
        <v>45</v>
      </c>
      <c r="P8" s="107">
        <v>43</v>
      </c>
      <c r="Q8" s="33">
        <v>20</v>
      </c>
      <c r="R8" s="107">
        <v>20</v>
      </c>
      <c r="S8" s="33">
        <v>45</v>
      </c>
      <c r="T8" s="107">
        <v>44</v>
      </c>
      <c r="U8" s="33">
        <v>29</v>
      </c>
      <c r="V8" s="107">
        <v>29</v>
      </c>
      <c r="W8" s="105" t="s">
        <v>1</v>
      </c>
      <c r="AB8" s="109">
        <v>128</v>
      </c>
    </row>
    <row r="9" spans="1:28" s="9" customFormat="1" ht="20.25" x14ac:dyDescent="0.3">
      <c r="A9" s="5">
        <v>6</v>
      </c>
      <c r="B9" s="8" t="s">
        <v>2</v>
      </c>
      <c r="C9" s="12">
        <v>45</v>
      </c>
      <c r="D9" s="12">
        <v>39</v>
      </c>
      <c r="E9" s="12">
        <v>19</v>
      </c>
      <c r="F9" s="12">
        <v>17</v>
      </c>
      <c r="G9" s="7">
        <v>45</v>
      </c>
      <c r="H9" s="7">
        <v>44</v>
      </c>
      <c r="I9" s="7">
        <v>19</v>
      </c>
      <c r="J9" s="7">
        <v>19</v>
      </c>
      <c r="K9" s="12">
        <v>45</v>
      </c>
      <c r="L9" s="12">
        <v>37</v>
      </c>
      <c r="M9" s="12">
        <v>19</v>
      </c>
      <c r="N9" s="12">
        <v>19</v>
      </c>
      <c r="O9" s="7">
        <v>48</v>
      </c>
      <c r="P9" s="7">
        <v>48</v>
      </c>
      <c r="Q9" s="7">
        <v>24</v>
      </c>
      <c r="R9" s="7">
        <v>24</v>
      </c>
      <c r="S9" s="12">
        <v>48</v>
      </c>
      <c r="T9" s="12">
        <v>46</v>
      </c>
      <c r="U9" s="12">
        <v>24</v>
      </c>
      <c r="V9" s="12">
        <v>23</v>
      </c>
      <c r="W9" s="8" t="s">
        <v>2</v>
      </c>
      <c r="AB9" s="32">
        <v>119</v>
      </c>
    </row>
    <row r="10" spans="1:28" s="112" customFormat="1" ht="19.5" x14ac:dyDescent="0.3">
      <c r="A10" s="48">
        <v>7</v>
      </c>
      <c r="B10" s="110" t="s">
        <v>5</v>
      </c>
      <c r="C10" s="111">
        <v>76</v>
      </c>
      <c r="D10" s="111">
        <v>44</v>
      </c>
      <c r="E10" s="111">
        <v>37</v>
      </c>
      <c r="F10" s="111">
        <v>15</v>
      </c>
      <c r="G10" s="48">
        <v>86</v>
      </c>
      <c r="H10" s="48">
        <v>36</v>
      </c>
      <c r="I10" s="48">
        <v>42</v>
      </c>
      <c r="J10" s="48">
        <v>15</v>
      </c>
      <c r="K10" s="111">
        <v>86</v>
      </c>
      <c r="L10" s="111">
        <v>42</v>
      </c>
      <c r="M10" s="111">
        <v>42</v>
      </c>
      <c r="N10" s="111">
        <v>17</v>
      </c>
      <c r="O10" s="48">
        <v>86</v>
      </c>
      <c r="P10" s="48">
        <v>27</v>
      </c>
      <c r="Q10" s="48">
        <v>51</v>
      </c>
      <c r="R10" s="48">
        <v>13</v>
      </c>
      <c r="S10" s="111">
        <v>86</v>
      </c>
      <c r="T10" s="111">
        <v>43</v>
      </c>
      <c r="U10" s="111">
        <v>51</v>
      </c>
      <c r="V10" s="111">
        <v>24</v>
      </c>
      <c r="W10" s="110" t="s">
        <v>5</v>
      </c>
      <c r="AB10" s="113">
        <v>112</v>
      </c>
    </row>
    <row r="11" spans="1:28" s="112" customFormat="1" ht="20.25" x14ac:dyDescent="0.3">
      <c r="A11" s="104">
        <v>8</v>
      </c>
      <c r="B11" s="110" t="s">
        <v>4</v>
      </c>
      <c r="C11" s="111">
        <v>19</v>
      </c>
      <c r="D11" s="111">
        <v>8</v>
      </c>
      <c r="E11" s="111">
        <v>6</v>
      </c>
      <c r="F11" s="111">
        <v>4</v>
      </c>
      <c r="G11" s="48">
        <v>19</v>
      </c>
      <c r="H11" s="48">
        <v>6</v>
      </c>
      <c r="I11" s="48">
        <v>6</v>
      </c>
      <c r="J11" s="48">
        <v>2</v>
      </c>
      <c r="K11" s="111">
        <v>19</v>
      </c>
      <c r="L11" s="111">
        <v>6</v>
      </c>
      <c r="M11" s="111">
        <v>6</v>
      </c>
      <c r="N11" s="111">
        <v>3</v>
      </c>
      <c r="O11" s="48">
        <v>19</v>
      </c>
      <c r="P11" s="48">
        <v>5</v>
      </c>
      <c r="Q11" s="48">
        <v>11</v>
      </c>
      <c r="R11" s="48">
        <v>1</v>
      </c>
      <c r="S11" s="111">
        <v>39</v>
      </c>
      <c r="T11" s="111">
        <v>23</v>
      </c>
      <c r="U11" s="111">
        <v>18</v>
      </c>
      <c r="V11" s="111">
        <v>12</v>
      </c>
      <c r="W11" s="110" t="s">
        <v>4</v>
      </c>
      <c r="AB11" s="113"/>
    </row>
    <row r="12" spans="1:28" s="9" customFormat="1" ht="19.5" x14ac:dyDescent="0.3">
      <c r="A12" s="7">
        <v>9</v>
      </c>
      <c r="B12" s="8" t="s">
        <v>3</v>
      </c>
      <c r="C12" s="12">
        <v>6</v>
      </c>
      <c r="D12" s="12">
        <v>5</v>
      </c>
      <c r="E12" s="12">
        <v>2</v>
      </c>
      <c r="F12" s="12">
        <v>1</v>
      </c>
      <c r="G12" s="7">
        <v>6</v>
      </c>
      <c r="H12" s="7">
        <v>5</v>
      </c>
      <c r="I12" s="7">
        <v>2</v>
      </c>
      <c r="J12" s="7">
        <v>2</v>
      </c>
      <c r="K12" s="12">
        <v>6</v>
      </c>
      <c r="L12" s="12">
        <v>5</v>
      </c>
      <c r="M12" s="12">
        <v>2</v>
      </c>
      <c r="N12" s="12">
        <v>1</v>
      </c>
      <c r="O12" s="7">
        <v>6</v>
      </c>
      <c r="P12" s="7">
        <v>6</v>
      </c>
      <c r="Q12" s="7">
        <v>3</v>
      </c>
      <c r="R12" s="7">
        <v>3</v>
      </c>
      <c r="S12" s="12">
        <v>6</v>
      </c>
      <c r="T12" s="12">
        <v>5</v>
      </c>
      <c r="U12" s="12">
        <v>4</v>
      </c>
      <c r="V12" s="12">
        <v>3</v>
      </c>
      <c r="W12" s="8" t="s">
        <v>3</v>
      </c>
      <c r="AB12" s="32"/>
    </row>
    <row r="13" spans="1:28" s="132" customFormat="1" ht="19.5" x14ac:dyDescent="0.3">
      <c r="A13" s="129"/>
      <c r="B13" s="130" t="s">
        <v>36</v>
      </c>
      <c r="C13" s="129">
        <f>C12+C11+C10+C9+C8+C7+C6+C5+C4</f>
        <v>300</v>
      </c>
      <c r="D13" s="129">
        <f t="shared" ref="D13:V13" si="0">D12+D11+D10+D9+D8+D7+D6+D5+D4</f>
        <v>224</v>
      </c>
      <c r="E13" s="129">
        <f t="shared" si="0"/>
        <v>78</v>
      </c>
      <c r="F13" s="129">
        <f t="shared" si="0"/>
        <v>51</v>
      </c>
      <c r="G13" s="129">
        <f t="shared" si="0"/>
        <v>360</v>
      </c>
      <c r="H13" s="129">
        <f t="shared" si="0"/>
        <v>269</v>
      </c>
      <c r="I13" s="129">
        <f t="shared" si="0"/>
        <v>81</v>
      </c>
      <c r="J13" s="129">
        <f t="shared" si="0"/>
        <v>50</v>
      </c>
      <c r="K13" s="129">
        <f t="shared" si="0"/>
        <v>360</v>
      </c>
      <c r="L13" s="129">
        <f t="shared" si="0"/>
        <v>263</v>
      </c>
      <c r="M13" s="129">
        <f t="shared" si="0"/>
        <v>86</v>
      </c>
      <c r="N13" s="129">
        <f t="shared" si="0"/>
        <v>57</v>
      </c>
      <c r="O13" s="129">
        <f t="shared" si="0"/>
        <v>371</v>
      </c>
      <c r="P13" s="129">
        <f t="shared" si="0"/>
        <v>215</v>
      </c>
      <c r="Q13" s="129">
        <f t="shared" si="0"/>
        <v>109</v>
      </c>
      <c r="R13" s="129">
        <f t="shared" si="0"/>
        <v>61</v>
      </c>
      <c r="S13" s="129">
        <f t="shared" si="0"/>
        <v>399</v>
      </c>
      <c r="T13" s="129">
        <f t="shared" si="0"/>
        <v>310</v>
      </c>
      <c r="U13" s="129">
        <f t="shared" si="0"/>
        <v>126</v>
      </c>
      <c r="V13" s="129">
        <f t="shared" si="0"/>
        <v>91</v>
      </c>
      <c r="W13" s="131"/>
      <c r="AB13" s="133"/>
    </row>
    <row r="14" spans="1:28" s="19" customFormat="1" ht="19.5" x14ac:dyDescent="0.3">
      <c r="A14" s="22"/>
      <c r="B14" s="24" t="s">
        <v>35</v>
      </c>
      <c r="C14" s="23">
        <f>C8+C9+C10+C11+C12</f>
        <v>186</v>
      </c>
      <c r="D14" s="23">
        <f t="shared" ref="D14:V14" si="1">D8+D9+D10+D11+D12</f>
        <v>129</v>
      </c>
      <c r="E14" s="23">
        <f t="shared" si="1"/>
        <v>78</v>
      </c>
      <c r="F14" s="23">
        <f t="shared" si="1"/>
        <v>51</v>
      </c>
      <c r="G14" s="23">
        <f t="shared" si="1"/>
        <v>197</v>
      </c>
      <c r="H14" s="23">
        <f t="shared" si="1"/>
        <v>131</v>
      </c>
      <c r="I14" s="23">
        <f t="shared" si="1"/>
        <v>81</v>
      </c>
      <c r="J14" s="23">
        <f t="shared" si="1"/>
        <v>50</v>
      </c>
      <c r="K14" s="23">
        <f t="shared" si="1"/>
        <v>197</v>
      </c>
      <c r="L14" s="23">
        <f t="shared" si="1"/>
        <v>129</v>
      </c>
      <c r="M14" s="23">
        <f t="shared" si="1"/>
        <v>86</v>
      </c>
      <c r="N14" s="23">
        <f t="shared" si="1"/>
        <v>57</v>
      </c>
      <c r="O14" s="23">
        <f t="shared" si="1"/>
        <v>204</v>
      </c>
      <c r="P14" s="23">
        <f t="shared" si="1"/>
        <v>129</v>
      </c>
      <c r="Q14" s="23">
        <f t="shared" si="1"/>
        <v>109</v>
      </c>
      <c r="R14" s="23">
        <f t="shared" si="1"/>
        <v>61</v>
      </c>
      <c r="S14" s="23">
        <f t="shared" si="1"/>
        <v>224</v>
      </c>
      <c r="T14" s="23">
        <f t="shared" si="1"/>
        <v>161</v>
      </c>
      <c r="U14" s="23">
        <f t="shared" si="1"/>
        <v>126</v>
      </c>
      <c r="V14" s="23">
        <f t="shared" si="1"/>
        <v>91</v>
      </c>
      <c r="W14" s="43"/>
      <c r="AB14" s="18"/>
    </row>
    <row r="15" spans="1:28" s="42" customFormat="1" ht="19.5" x14ac:dyDescent="0.3">
      <c r="A15" s="44"/>
      <c r="B15" s="45" t="s">
        <v>37</v>
      </c>
      <c r="C15" s="46">
        <f>C13-C14</f>
        <v>114</v>
      </c>
      <c r="D15" s="46">
        <f t="shared" ref="D15:V15" si="2">D13-D14</f>
        <v>95</v>
      </c>
      <c r="E15" s="46">
        <f t="shared" si="2"/>
        <v>0</v>
      </c>
      <c r="F15" s="46">
        <f t="shared" si="2"/>
        <v>0</v>
      </c>
      <c r="G15" s="46">
        <f t="shared" si="2"/>
        <v>163</v>
      </c>
      <c r="H15" s="46">
        <f t="shared" si="2"/>
        <v>138</v>
      </c>
      <c r="I15" s="46">
        <f t="shared" si="2"/>
        <v>0</v>
      </c>
      <c r="J15" s="46">
        <f t="shared" si="2"/>
        <v>0</v>
      </c>
      <c r="K15" s="46">
        <f t="shared" si="2"/>
        <v>163</v>
      </c>
      <c r="L15" s="46">
        <f t="shared" si="2"/>
        <v>134</v>
      </c>
      <c r="M15" s="46">
        <f t="shared" si="2"/>
        <v>0</v>
      </c>
      <c r="N15" s="46">
        <f t="shared" si="2"/>
        <v>0</v>
      </c>
      <c r="O15" s="46">
        <f t="shared" si="2"/>
        <v>167</v>
      </c>
      <c r="P15" s="46">
        <f t="shared" si="2"/>
        <v>86</v>
      </c>
      <c r="Q15" s="46">
        <f t="shared" si="2"/>
        <v>0</v>
      </c>
      <c r="R15" s="46">
        <f t="shared" si="2"/>
        <v>0</v>
      </c>
      <c r="S15" s="46">
        <f t="shared" si="2"/>
        <v>175</v>
      </c>
      <c r="T15" s="46">
        <f t="shared" si="2"/>
        <v>149</v>
      </c>
      <c r="U15" s="46">
        <f t="shared" si="2"/>
        <v>0</v>
      </c>
      <c r="V15" s="46">
        <f t="shared" si="2"/>
        <v>0</v>
      </c>
      <c r="AB15" s="41"/>
    </row>
    <row r="16" spans="1:28" x14ac:dyDescent="0.25">
      <c r="O16" s="39">
        <f>O15-69</f>
        <v>98</v>
      </c>
    </row>
    <row r="17" spans="3:22" ht="13.15" customHeight="1" x14ac:dyDescent="0.25">
      <c r="C17" s="134">
        <f>C12+C11+C10+C9+C6+C5+C4</f>
        <v>201</v>
      </c>
      <c r="D17" s="13">
        <f t="shared" ref="D17:V17" si="3">D12+D11+D10+D9+D6+D5+D4</f>
        <v>133</v>
      </c>
      <c r="E17" s="13">
        <f t="shared" si="3"/>
        <v>64</v>
      </c>
      <c r="F17" s="13">
        <f t="shared" si="3"/>
        <v>37</v>
      </c>
      <c r="G17" s="134">
        <f t="shared" si="3"/>
        <v>248</v>
      </c>
      <c r="H17" s="13">
        <f t="shared" si="3"/>
        <v>161</v>
      </c>
      <c r="I17" s="13">
        <f t="shared" si="3"/>
        <v>69</v>
      </c>
      <c r="J17" s="13">
        <f t="shared" si="3"/>
        <v>38</v>
      </c>
      <c r="K17" s="134">
        <f t="shared" si="3"/>
        <v>238</v>
      </c>
      <c r="L17" s="13">
        <f t="shared" si="3"/>
        <v>149</v>
      </c>
      <c r="M17" s="13">
        <f t="shared" si="3"/>
        <v>69</v>
      </c>
      <c r="N17" s="13">
        <f t="shared" si="3"/>
        <v>40</v>
      </c>
      <c r="O17" s="134">
        <f t="shared" si="3"/>
        <v>245</v>
      </c>
      <c r="P17" s="13">
        <f t="shared" si="3"/>
        <v>97</v>
      </c>
      <c r="Q17" s="13">
        <f t="shared" si="3"/>
        <v>89</v>
      </c>
      <c r="R17" s="13">
        <f t="shared" si="3"/>
        <v>41</v>
      </c>
      <c r="S17" s="134">
        <f t="shared" si="3"/>
        <v>273</v>
      </c>
      <c r="T17" s="13">
        <f t="shared" si="3"/>
        <v>192</v>
      </c>
      <c r="U17" s="13">
        <f t="shared" si="3"/>
        <v>97</v>
      </c>
      <c r="V17" s="13">
        <f t="shared" si="3"/>
        <v>62</v>
      </c>
    </row>
  </sheetData>
  <mergeCells count="17">
    <mergeCell ref="U2:V2"/>
    <mergeCell ref="S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O1:R1"/>
    <mergeCell ref="A1:A3"/>
    <mergeCell ref="B1:B3"/>
    <mergeCell ref="C1:F1"/>
    <mergeCell ref="G1:J1"/>
    <mergeCell ref="K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B59-0547-4E40-A878-5BF32222A839}">
  <dimension ref="A2:X8"/>
  <sheetViews>
    <sheetView showGridLines="0" topLeftCell="I1" workbookViewId="0">
      <selection activeCell="S18" sqref="S18"/>
    </sheetView>
  </sheetViews>
  <sheetFormatPr defaultRowHeight="15" x14ac:dyDescent="0.25"/>
  <cols>
    <col min="2" max="2" width="8.85546875" style="1"/>
    <col min="3" max="3" width="13" style="1" customWidth="1"/>
    <col min="4" max="4" width="18.42578125" style="1" customWidth="1"/>
    <col min="5" max="6" width="17" style="26" customWidth="1"/>
    <col min="7" max="7" width="14.140625" style="1" customWidth="1"/>
    <col min="8" max="8" width="8.85546875" style="1"/>
    <col min="9" max="9" width="13.42578125" style="26" customWidth="1"/>
    <col min="10" max="10" width="8.85546875" style="26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8.85546875" style="1"/>
    <col min="17" max="17" width="12.7109375" style="26" customWidth="1"/>
    <col min="18" max="18" width="8.85546875" style="26"/>
    <col min="19" max="19" width="12.28515625" style="1" customWidth="1"/>
    <col min="20" max="20" width="18" style="1" customWidth="1"/>
    <col min="21" max="21" width="22" style="18" customWidth="1"/>
    <col min="22" max="22" width="8.85546875" style="18"/>
    <col min="24" max="24" width="8.85546875" style="1"/>
  </cols>
  <sheetData>
    <row r="2" spans="1:24" ht="17.25" x14ac:dyDescent="0.3">
      <c r="A2" s="166" t="s">
        <v>0</v>
      </c>
      <c r="B2" s="166" t="s">
        <v>12</v>
      </c>
      <c r="C2" s="164" t="s">
        <v>27</v>
      </c>
      <c r="D2" s="165"/>
      <c r="E2" s="167" t="s">
        <v>13</v>
      </c>
      <c r="F2" s="167"/>
      <c r="G2" s="166" t="s">
        <v>15</v>
      </c>
      <c r="H2" s="166"/>
      <c r="I2" s="167" t="s">
        <v>16</v>
      </c>
      <c r="J2" s="167"/>
      <c r="K2" s="166" t="s">
        <v>3</v>
      </c>
      <c r="L2" s="166"/>
      <c r="M2" s="167" t="s">
        <v>17</v>
      </c>
      <c r="N2" s="167"/>
      <c r="O2" s="166" t="s">
        <v>10</v>
      </c>
      <c r="P2" s="166"/>
      <c r="Q2" s="167" t="s">
        <v>11</v>
      </c>
      <c r="R2" s="167"/>
      <c r="S2" s="166" t="s">
        <v>18</v>
      </c>
      <c r="T2" s="166"/>
      <c r="U2" s="162" t="s">
        <v>6</v>
      </c>
      <c r="V2" s="163"/>
      <c r="W2" s="15"/>
      <c r="X2" s="16"/>
    </row>
    <row r="3" spans="1:24" ht="17.25" x14ac:dyDescent="0.3">
      <c r="A3" s="166"/>
      <c r="B3" s="166"/>
      <c r="C3" s="16" t="s">
        <v>20</v>
      </c>
      <c r="D3" s="16" t="s">
        <v>19</v>
      </c>
      <c r="E3" s="25" t="s">
        <v>20</v>
      </c>
      <c r="F3" s="25" t="s">
        <v>19</v>
      </c>
      <c r="G3" s="16" t="s">
        <v>20</v>
      </c>
      <c r="H3" s="16" t="s">
        <v>19</v>
      </c>
      <c r="I3" s="25" t="s">
        <v>20</v>
      </c>
      <c r="J3" s="25" t="s">
        <v>19</v>
      </c>
      <c r="K3" s="16" t="s">
        <v>20</v>
      </c>
      <c r="L3" s="16" t="s">
        <v>19</v>
      </c>
      <c r="M3" s="25" t="s">
        <v>20</v>
      </c>
      <c r="N3" s="25" t="s">
        <v>19</v>
      </c>
      <c r="O3" s="16" t="s">
        <v>20</v>
      </c>
      <c r="P3" s="16" t="s">
        <v>19</v>
      </c>
      <c r="Q3" s="25" t="s">
        <v>20</v>
      </c>
      <c r="R3" s="25" t="s">
        <v>19</v>
      </c>
      <c r="S3" s="16" t="s">
        <v>20</v>
      </c>
      <c r="T3" s="16" t="s">
        <v>19</v>
      </c>
      <c r="U3" s="17" t="s">
        <v>20</v>
      </c>
      <c r="V3" s="17" t="s">
        <v>19</v>
      </c>
      <c r="W3" s="15"/>
      <c r="X3" s="16" t="s">
        <v>12</v>
      </c>
    </row>
    <row r="4" spans="1:24" ht="17.25" x14ac:dyDescent="0.3">
      <c r="A4" s="16">
        <v>1</v>
      </c>
      <c r="B4" s="16">
        <v>2018</v>
      </c>
      <c r="C4" s="16">
        <v>5</v>
      </c>
      <c r="D4" s="16">
        <v>5</v>
      </c>
      <c r="E4" s="25">
        <v>0</v>
      </c>
      <c r="F4" s="25">
        <v>0</v>
      </c>
      <c r="G4" s="16">
        <v>0</v>
      </c>
      <c r="H4" s="16">
        <v>0</v>
      </c>
      <c r="I4" s="91">
        <v>33</v>
      </c>
      <c r="J4" s="91">
        <v>33</v>
      </c>
      <c r="K4" s="16">
        <v>5</v>
      </c>
      <c r="L4" s="16">
        <v>5</v>
      </c>
      <c r="M4" s="25">
        <v>52</v>
      </c>
      <c r="N4" s="25">
        <v>52</v>
      </c>
      <c r="O4" s="16">
        <v>42</v>
      </c>
      <c r="P4" s="16">
        <v>42</v>
      </c>
      <c r="Q4" s="25">
        <v>0</v>
      </c>
      <c r="R4" s="25">
        <v>0</v>
      </c>
      <c r="S4" s="16">
        <v>22</v>
      </c>
      <c r="T4" s="16">
        <v>22</v>
      </c>
      <c r="U4" s="17">
        <f>S4+Q4+O4+M4+K4+I4+G4+E4+C4</f>
        <v>159</v>
      </c>
      <c r="V4" s="17">
        <f>T4+R4+P4+N4+L4+J4+H4+F4+D4</f>
        <v>159</v>
      </c>
      <c r="W4" s="47">
        <f>V4*100/U4</f>
        <v>100</v>
      </c>
      <c r="X4" s="16">
        <v>2018</v>
      </c>
    </row>
    <row r="5" spans="1:24" ht="17.25" x14ac:dyDescent="0.3">
      <c r="A5" s="16">
        <v>2</v>
      </c>
      <c r="B5" s="16">
        <v>2019</v>
      </c>
      <c r="C5" s="16">
        <v>6</v>
      </c>
      <c r="D5" s="16">
        <v>6</v>
      </c>
      <c r="E5" s="25">
        <v>0</v>
      </c>
      <c r="F5" s="25">
        <v>0</v>
      </c>
      <c r="G5" s="16">
        <v>0</v>
      </c>
      <c r="H5" s="16">
        <v>0</v>
      </c>
      <c r="I5" s="91">
        <v>29</v>
      </c>
      <c r="J5" s="91">
        <v>29</v>
      </c>
      <c r="K5" s="16">
        <v>5</v>
      </c>
      <c r="L5" s="16">
        <v>5</v>
      </c>
      <c r="M5" s="25">
        <v>55</v>
      </c>
      <c r="N5" s="25">
        <v>55</v>
      </c>
      <c r="O5" s="16">
        <v>42</v>
      </c>
      <c r="P5" s="16">
        <v>42</v>
      </c>
      <c r="Q5" s="25">
        <v>0</v>
      </c>
      <c r="R5" s="25">
        <v>0</v>
      </c>
      <c r="S5" s="16">
        <v>19</v>
      </c>
      <c r="T5" s="16">
        <v>19</v>
      </c>
      <c r="U5" s="17">
        <f t="shared" ref="U5:U8" si="0">S5+Q5+O5+M5+K5+I5+G5+E5+C5</f>
        <v>156</v>
      </c>
      <c r="V5" s="17">
        <f t="shared" ref="V5:V8" si="1">T5+R5+P5+N5+L5+J5+H5+F5+D5</f>
        <v>156</v>
      </c>
      <c r="W5" s="47">
        <f t="shared" ref="W5:W8" si="2">V5*100/U5</f>
        <v>100</v>
      </c>
      <c r="X5" s="16">
        <v>2019</v>
      </c>
    </row>
    <row r="6" spans="1:24" ht="17.25" x14ac:dyDescent="0.3">
      <c r="A6" s="16">
        <v>3</v>
      </c>
      <c r="B6" s="16">
        <v>2020</v>
      </c>
      <c r="C6" s="16">
        <v>8</v>
      </c>
      <c r="D6" s="16">
        <v>8</v>
      </c>
      <c r="E6" s="25">
        <v>0</v>
      </c>
      <c r="F6" s="25">
        <v>0</v>
      </c>
      <c r="G6" s="16">
        <v>8</v>
      </c>
      <c r="H6" s="16">
        <v>8</v>
      </c>
      <c r="I6" s="91">
        <v>40</v>
      </c>
      <c r="J6" s="91">
        <v>40</v>
      </c>
      <c r="K6" s="16">
        <v>5</v>
      </c>
      <c r="L6" s="16">
        <v>5</v>
      </c>
      <c r="M6" s="25">
        <v>56</v>
      </c>
      <c r="N6" s="25">
        <v>56</v>
      </c>
      <c r="O6" s="16">
        <v>37</v>
      </c>
      <c r="P6" s="16">
        <v>37</v>
      </c>
      <c r="Q6" s="25">
        <v>0</v>
      </c>
      <c r="R6" s="25">
        <v>0</v>
      </c>
      <c r="S6" s="16">
        <v>20</v>
      </c>
      <c r="T6" s="16">
        <v>20</v>
      </c>
      <c r="U6" s="17">
        <f t="shared" si="0"/>
        <v>174</v>
      </c>
      <c r="V6" s="17">
        <f t="shared" si="1"/>
        <v>174</v>
      </c>
      <c r="W6" s="47">
        <f t="shared" si="2"/>
        <v>100</v>
      </c>
      <c r="X6" s="16">
        <v>2020</v>
      </c>
    </row>
    <row r="7" spans="1:24" ht="17.25" x14ac:dyDescent="0.3">
      <c r="A7" s="16">
        <v>4</v>
      </c>
      <c r="B7" s="16">
        <v>2021</v>
      </c>
      <c r="C7" s="16">
        <v>2</v>
      </c>
      <c r="D7" s="16">
        <v>2</v>
      </c>
      <c r="E7" s="16">
        <v>32</v>
      </c>
      <c r="F7" s="16">
        <v>32</v>
      </c>
      <c r="G7" s="16">
        <v>6</v>
      </c>
      <c r="H7" s="16">
        <v>6</v>
      </c>
      <c r="I7" s="91">
        <v>40</v>
      </c>
      <c r="J7" s="91">
        <v>40</v>
      </c>
      <c r="K7" s="16">
        <v>5</v>
      </c>
      <c r="L7" s="16">
        <v>5</v>
      </c>
      <c r="M7" s="25">
        <v>58</v>
      </c>
      <c r="N7" s="25">
        <v>58</v>
      </c>
      <c r="O7" s="16">
        <v>38</v>
      </c>
      <c r="P7" s="16">
        <v>38</v>
      </c>
      <c r="Q7" s="25">
        <v>10</v>
      </c>
      <c r="R7" s="25">
        <v>10</v>
      </c>
      <c r="S7" s="16">
        <v>33</v>
      </c>
      <c r="T7" s="16">
        <v>33</v>
      </c>
      <c r="U7" s="17">
        <f t="shared" si="0"/>
        <v>224</v>
      </c>
      <c r="V7" s="17">
        <f t="shared" si="1"/>
        <v>224</v>
      </c>
      <c r="W7" s="47">
        <f t="shared" si="2"/>
        <v>100</v>
      </c>
      <c r="X7" s="16">
        <v>2021</v>
      </c>
    </row>
    <row r="8" spans="1:24" ht="17.25" x14ac:dyDescent="0.3">
      <c r="A8" s="16">
        <v>5</v>
      </c>
      <c r="B8" s="16">
        <v>2022</v>
      </c>
      <c r="C8" s="16">
        <v>8</v>
      </c>
      <c r="D8" s="16">
        <v>8</v>
      </c>
      <c r="E8" s="16">
        <v>40</v>
      </c>
      <c r="F8" s="16">
        <v>40</v>
      </c>
      <c r="G8" s="16">
        <v>6</v>
      </c>
      <c r="H8" s="16">
        <v>6</v>
      </c>
      <c r="I8" s="91">
        <v>37</v>
      </c>
      <c r="J8" s="91">
        <v>35</v>
      </c>
      <c r="K8" s="16">
        <v>5</v>
      </c>
      <c r="L8" s="16">
        <v>5</v>
      </c>
      <c r="M8" s="25">
        <v>68</v>
      </c>
      <c r="N8" s="25">
        <v>68</v>
      </c>
      <c r="O8" s="16">
        <v>0</v>
      </c>
      <c r="P8" s="16">
        <v>0</v>
      </c>
      <c r="Q8" s="25">
        <v>9</v>
      </c>
      <c r="R8" s="25">
        <v>9</v>
      </c>
      <c r="S8" s="16">
        <v>40</v>
      </c>
      <c r="T8" s="16">
        <v>40</v>
      </c>
      <c r="U8" s="17">
        <f t="shared" si="0"/>
        <v>213</v>
      </c>
      <c r="V8" s="17">
        <f t="shared" si="1"/>
        <v>211</v>
      </c>
      <c r="W8" s="47">
        <f t="shared" si="2"/>
        <v>99.061032863849761</v>
      </c>
      <c r="X8" s="16">
        <v>2022</v>
      </c>
    </row>
  </sheetData>
  <mergeCells count="12">
    <mergeCell ref="U2:V2"/>
    <mergeCell ref="C2:D2"/>
    <mergeCell ref="B2:B3"/>
    <mergeCell ref="A2:A3"/>
    <mergeCell ref="Q2:R2"/>
    <mergeCell ref="S2:T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5C9B-00E4-42EC-844B-2EF4F98CE5C0}">
  <dimension ref="A1:V29"/>
  <sheetViews>
    <sheetView showGridLines="0" topLeftCell="J11" workbookViewId="0">
      <selection activeCell="S32" sqref="S32"/>
    </sheetView>
  </sheetViews>
  <sheetFormatPr defaultRowHeight="15" x14ac:dyDescent="0.25"/>
  <cols>
    <col min="2" max="2" width="30" style="1" customWidth="1"/>
    <col min="3" max="3" width="22.42578125" style="1" customWidth="1"/>
    <col min="4" max="4" width="14.28515625" style="1" customWidth="1"/>
    <col min="5" max="5" width="17" style="26" customWidth="1"/>
    <col min="6" max="6" width="16" style="26" customWidth="1"/>
    <col min="7" max="7" width="16.85546875" style="1" customWidth="1"/>
    <col min="8" max="8" width="12.7109375" style="1" customWidth="1"/>
    <col min="9" max="9" width="16.85546875" style="26" customWidth="1"/>
    <col min="10" max="10" width="11.7109375" style="26" customWidth="1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10.7109375" style="1" customWidth="1"/>
    <col min="17" max="17" width="12.7109375" style="26" customWidth="1"/>
    <col min="18" max="18" width="8.85546875" style="26"/>
    <col min="19" max="19" width="19" style="1" customWidth="1"/>
    <col min="20" max="20" width="26.140625" style="1" customWidth="1"/>
    <col min="21" max="21" width="26" style="1" customWidth="1"/>
    <col min="22" max="22" width="8.85546875" style="1"/>
  </cols>
  <sheetData>
    <row r="1" spans="1:22" s="19" customFormat="1" ht="29.25" x14ac:dyDescent="0.25">
      <c r="A1" s="171" t="s">
        <v>1047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s="74" customFormat="1" ht="17.25" x14ac:dyDescent="0.3">
      <c r="A2" s="170" t="s">
        <v>0</v>
      </c>
      <c r="B2" s="170" t="s">
        <v>12</v>
      </c>
      <c r="C2" s="170" t="s">
        <v>27</v>
      </c>
      <c r="D2" s="170"/>
      <c r="E2" s="170" t="s">
        <v>13</v>
      </c>
      <c r="F2" s="170"/>
      <c r="G2" s="170" t="s">
        <v>15</v>
      </c>
      <c r="H2" s="170"/>
      <c r="I2" s="170" t="s">
        <v>16</v>
      </c>
      <c r="J2" s="170"/>
      <c r="K2" s="170" t="s">
        <v>3</v>
      </c>
      <c r="L2" s="170"/>
      <c r="M2" s="170" t="s">
        <v>17</v>
      </c>
      <c r="N2" s="170"/>
      <c r="O2" s="170" t="s">
        <v>10</v>
      </c>
      <c r="P2" s="170"/>
      <c r="Q2" s="170" t="s">
        <v>11</v>
      </c>
      <c r="R2" s="170"/>
      <c r="S2" s="170" t="s">
        <v>18</v>
      </c>
      <c r="T2" s="170"/>
      <c r="U2" s="122"/>
      <c r="V2" s="123"/>
    </row>
    <row r="3" spans="1:22" s="74" customFormat="1" ht="17.25" x14ac:dyDescent="0.3">
      <c r="A3" s="170"/>
      <c r="B3" s="170"/>
      <c r="C3" s="123" t="s">
        <v>56</v>
      </c>
      <c r="D3" s="123" t="s">
        <v>14</v>
      </c>
      <c r="E3" s="123" t="s">
        <v>56</v>
      </c>
      <c r="F3" s="123" t="s">
        <v>14</v>
      </c>
      <c r="G3" s="123" t="s">
        <v>56</v>
      </c>
      <c r="H3" s="123" t="s">
        <v>14</v>
      </c>
      <c r="I3" s="123" t="s">
        <v>56</v>
      </c>
      <c r="J3" s="123" t="s">
        <v>14</v>
      </c>
      <c r="K3" s="123" t="s">
        <v>56</v>
      </c>
      <c r="L3" s="123" t="s">
        <v>14</v>
      </c>
      <c r="M3" s="123" t="s">
        <v>56</v>
      </c>
      <c r="N3" s="123" t="s">
        <v>14</v>
      </c>
      <c r="O3" s="123" t="s">
        <v>56</v>
      </c>
      <c r="P3" s="123" t="s">
        <v>14</v>
      </c>
      <c r="Q3" s="123" t="s">
        <v>56</v>
      </c>
      <c r="R3" s="123" t="s">
        <v>14</v>
      </c>
      <c r="S3" s="123" t="s">
        <v>56</v>
      </c>
      <c r="T3" s="123" t="s">
        <v>14</v>
      </c>
      <c r="U3" s="126" t="s">
        <v>78</v>
      </c>
      <c r="V3" s="123" t="s">
        <v>12</v>
      </c>
    </row>
    <row r="4" spans="1:22" s="74" customFormat="1" ht="17.25" x14ac:dyDescent="0.3">
      <c r="A4" s="123">
        <v>1</v>
      </c>
      <c r="B4" s="123">
        <v>2018</v>
      </c>
      <c r="C4" s="124" t="s">
        <v>67</v>
      </c>
      <c r="D4" s="124">
        <v>38</v>
      </c>
      <c r="E4" s="123" t="s">
        <v>999</v>
      </c>
      <c r="F4" s="123">
        <v>44</v>
      </c>
      <c r="G4" s="125" t="s">
        <v>63</v>
      </c>
      <c r="H4" s="125">
        <v>8</v>
      </c>
      <c r="I4" s="123" t="s">
        <v>1029</v>
      </c>
      <c r="J4" s="123">
        <v>152</v>
      </c>
      <c r="K4" s="123" t="s">
        <v>61</v>
      </c>
      <c r="L4" s="123">
        <v>15</v>
      </c>
      <c r="M4" s="123" t="s">
        <v>981</v>
      </c>
      <c r="N4" s="123">
        <v>168</v>
      </c>
      <c r="O4" s="123">
        <v>31</v>
      </c>
      <c r="P4" s="123">
        <v>31</v>
      </c>
      <c r="Q4" s="123">
        <v>0</v>
      </c>
      <c r="R4" s="123">
        <v>0</v>
      </c>
      <c r="S4" s="123" t="s">
        <v>986</v>
      </c>
      <c r="T4" s="125">
        <v>73</v>
      </c>
      <c r="U4" s="123">
        <f>T4+R4+P4+N4+L4+J4+H4+F4+D4</f>
        <v>529</v>
      </c>
      <c r="V4" s="123">
        <v>2018</v>
      </c>
    </row>
    <row r="5" spans="1:22" s="74" customFormat="1" ht="17.25" x14ac:dyDescent="0.3">
      <c r="A5" s="123">
        <v>2</v>
      </c>
      <c r="B5" s="123">
        <v>2019</v>
      </c>
      <c r="C5" s="124" t="s">
        <v>990</v>
      </c>
      <c r="D5" s="124">
        <v>54</v>
      </c>
      <c r="E5" s="123" t="s">
        <v>1000</v>
      </c>
      <c r="F5" s="123">
        <v>80</v>
      </c>
      <c r="G5" s="125" t="s">
        <v>64</v>
      </c>
      <c r="H5" s="125">
        <v>14</v>
      </c>
      <c r="I5" s="123" t="s">
        <v>1030</v>
      </c>
      <c r="J5" s="123">
        <v>165</v>
      </c>
      <c r="K5" s="123" t="s">
        <v>61</v>
      </c>
      <c r="L5" s="123">
        <v>15</v>
      </c>
      <c r="M5" s="123" t="s">
        <v>982</v>
      </c>
      <c r="N5" s="123">
        <v>184</v>
      </c>
      <c r="O5" s="123">
        <v>38</v>
      </c>
      <c r="P5" s="123">
        <v>38</v>
      </c>
      <c r="Q5" s="123">
        <v>10</v>
      </c>
      <c r="R5" s="123">
        <v>0</v>
      </c>
      <c r="S5" s="123" t="s">
        <v>987</v>
      </c>
      <c r="T5" s="125">
        <v>97</v>
      </c>
      <c r="U5" s="123">
        <f t="shared" ref="U5:U8" si="0">T5+R5+P5+N5+L5+J5+H5+F5+D5</f>
        <v>647</v>
      </c>
      <c r="V5" s="123">
        <v>2019</v>
      </c>
    </row>
    <row r="6" spans="1:22" s="74" customFormat="1" ht="17.25" x14ac:dyDescent="0.3">
      <c r="A6" s="123">
        <v>3</v>
      </c>
      <c r="B6" s="123">
        <v>2020</v>
      </c>
      <c r="C6" s="124" t="s">
        <v>991</v>
      </c>
      <c r="D6" s="124">
        <v>62</v>
      </c>
      <c r="E6" s="123" t="s">
        <v>1001</v>
      </c>
      <c r="F6" s="123">
        <v>122</v>
      </c>
      <c r="G6" s="125" t="s">
        <v>65</v>
      </c>
      <c r="H6" s="125">
        <v>20</v>
      </c>
      <c r="I6" s="123" t="s">
        <v>1031</v>
      </c>
      <c r="J6" s="123">
        <v>161</v>
      </c>
      <c r="K6" s="123" t="s">
        <v>61</v>
      </c>
      <c r="L6" s="123">
        <v>15</v>
      </c>
      <c r="M6" s="123" t="s">
        <v>983</v>
      </c>
      <c r="N6" s="123">
        <v>201</v>
      </c>
      <c r="O6" s="123">
        <v>37</v>
      </c>
      <c r="P6" s="123">
        <v>37</v>
      </c>
      <c r="Q6" s="123" t="s">
        <v>57</v>
      </c>
      <c r="R6" s="123">
        <v>19</v>
      </c>
      <c r="S6" s="123" t="s">
        <v>988</v>
      </c>
      <c r="T6" s="125">
        <v>112</v>
      </c>
      <c r="U6" s="123">
        <f t="shared" si="0"/>
        <v>749</v>
      </c>
      <c r="V6" s="123">
        <v>2020</v>
      </c>
    </row>
    <row r="7" spans="1:22" s="74" customFormat="1" ht="17.25" x14ac:dyDescent="0.3">
      <c r="A7" s="123">
        <v>4</v>
      </c>
      <c r="B7" s="123">
        <v>2021</v>
      </c>
      <c r="C7" s="124" t="s">
        <v>992</v>
      </c>
      <c r="D7" s="124">
        <v>68</v>
      </c>
      <c r="E7" s="123" t="s">
        <v>1002</v>
      </c>
      <c r="F7" s="123">
        <v>149</v>
      </c>
      <c r="G7" s="125" t="s">
        <v>1004</v>
      </c>
      <c r="H7" s="125">
        <v>17</v>
      </c>
      <c r="I7" s="123" t="s">
        <v>1032</v>
      </c>
      <c r="J7" s="123">
        <v>168</v>
      </c>
      <c r="K7" s="123" t="s">
        <v>62</v>
      </c>
      <c r="L7" s="123">
        <v>16</v>
      </c>
      <c r="M7" s="123" t="s">
        <v>984</v>
      </c>
      <c r="N7" s="123">
        <v>218</v>
      </c>
      <c r="O7" s="123">
        <v>0</v>
      </c>
      <c r="P7" s="123">
        <v>0</v>
      </c>
      <c r="Q7" s="123" t="s">
        <v>58</v>
      </c>
      <c r="R7" s="123">
        <v>9</v>
      </c>
      <c r="S7" s="123" t="s">
        <v>989</v>
      </c>
      <c r="T7" s="125">
        <v>122</v>
      </c>
      <c r="U7" s="123">
        <f t="shared" si="0"/>
        <v>767</v>
      </c>
      <c r="V7" s="123">
        <v>2021</v>
      </c>
    </row>
    <row r="8" spans="1:22" s="74" customFormat="1" ht="17.25" x14ac:dyDescent="0.3">
      <c r="A8" s="123">
        <v>5</v>
      </c>
      <c r="B8" s="123">
        <v>2022</v>
      </c>
      <c r="C8" s="124" t="s">
        <v>993</v>
      </c>
      <c r="D8" s="124">
        <v>78</v>
      </c>
      <c r="E8" s="123" t="s">
        <v>1003</v>
      </c>
      <c r="F8" s="123">
        <v>148</v>
      </c>
      <c r="G8" s="125" t="s">
        <v>1005</v>
      </c>
      <c r="H8" s="125">
        <v>34</v>
      </c>
      <c r="I8" s="123" t="s">
        <v>1033</v>
      </c>
      <c r="J8" s="123">
        <v>175</v>
      </c>
      <c r="K8" s="123" t="s">
        <v>66</v>
      </c>
      <c r="L8" s="123">
        <v>16</v>
      </c>
      <c r="M8" s="123" t="s">
        <v>60</v>
      </c>
      <c r="N8" s="123">
        <v>224</v>
      </c>
      <c r="O8" s="123">
        <v>47</v>
      </c>
      <c r="P8" s="123">
        <v>47</v>
      </c>
      <c r="Q8" s="123" t="s">
        <v>59</v>
      </c>
      <c r="R8" s="123">
        <v>9</v>
      </c>
      <c r="S8" s="123" t="s">
        <v>1045</v>
      </c>
      <c r="T8" s="125">
        <v>126</v>
      </c>
      <c r="U8" s="123">
        <f t="shared" si="0"/>
        <v>857</v>
      </c>
      <c r="V8" s="123">
        <v>2022</v>
      </c>
    </row>
    <row r="12" spans="1:22" x14ac:dyDescent="0.25">
      <c r="I12" s="64"/>
      <c r="J12" s="27"/>
      <c r="M12" s="64" t="s">
        <v>70</v>
      </c>
      <c r="O12" s="168" t="s">
        <v>1040</v>
      </c>
      <c r="P12" s="169"/>
      <c r="S12" s="75" t="s">
        <v>71</v>
      </c>
    </row>
    <row r="13" spans="1:22" x14ac:dyDescent="0.25">
      <c r="I13" s="62"/>
      <c r="J13" s="62"/>
      <c r="M13" s="62" t="s">
        <v>12</v>
      </c>
      <c r="N13" s="98" t="s">
        <v>69</v>
      </c>
      <c r="O13" s="49" t="s">
        <v>12</v>
      </c>
      <c r="P13" s="49" t="s">
        <v>69</v>
      </c>
      <c r="S13" s="1" t="s">
        <v>12</v>
      </c>
      <c r="T13" s="1" t="s">
        <v>69</v>
      </c>
    </row>
    <row r="14" spans="1:22" x14ac:dyDescent="0.25">
      <c r="I14" s="103"/>
      <c r="M14" s="65"/>
      <c r="N14" s="99" t="s">
        <v>985</v>
      </c>
      <c r="O14" s="49"/>
      <c r="P14" s="49" t="s">
        <v>985</v>
      </c>
      <c r="T14" s="89" t="s">
        <v>985</v>
      </c>
    </row>
    <row r="15" spans="1:22" x14ac:dyDescent="0.25">
      <c r="C15" s="88" t="s">
        <v>985</v>
      </c>
      <c r="E15" s="88" t="s">
        <v>985</v>
      </c>
      <c r="G15" s="88" t="s">
        <v>985</v>
      </c>
      <c r="H15" s="26"/>
      <c r="I15" s="88" t="s">
        <v>985</v>
      </c>
      <c r="J15" s="63"/>
      <c r="M15" s="63">
        <v>2016</v>
      </c>
      <c r="N15" s="100">
        <v>52</v>
      </c>
      <c r="O15" s="49"/>
      <c r="P15" s="49"/>
      <c r="S15" s="49">
        <v>2016</v>
      </c>
      <c r="T15" s="49">
        <v>16</v>
      </c>
    </row>
    <row r="16" spans="1:22" x14ac:dyDescent="0.25">
      <c r="B16" s="58" t="s">
        <v>27</v>
      </c>
      <c r="C16" s="58" t="s">
        <v>68</v>
      </c>
      <c r="D16" s="58" t="s">
        <v>14</v>
      </c>
      <c r="E16" s="63" t="s">
        <v>68</v>
      </c>
      <c r="F16" s="63" t="s">
        <v>14</v>
      </c>
      <c r="G16" s="63" t="s">
        <v>68</v>
      </c>
      <c r="H16" s="63" t="s">
        <v>14</v>
      </c>
      <c r="I16" s="63" t="s">
        <v>68</v>
      </c>
      <c r="J16" s="63" t="s">
        <v>14</v>
      </c>
      <c r="M16" s="63">
        <v>2017</v>
      </c>
      <c r="N16" s="100">
        <v>58</v>
      </c>
      <c r="O16" s="49"/>
      <c r="P16" s="49"/>
      <c r="S16" s="49">
        <v>2017</v>
      </c>
      <c r="T16" s="49">
        <v>24</v>
      </c>
      <c r="U16" s="86"/>
    </row>
    <row r="17" spans="2:21" x14ac:dyDescent="0.25">
      <c r="B17" s="49">
        <v>2013</v>
      </c>
      <c r="C17" s="49">
        <v>6</v>
      </c>
      <c r="D17" s="49"/>
      <c r="E17" s="63">
        <v>0</v>
      </c>
      <c r="F17" s="63"/>
      <c r="G17" s="63">
        <v>0</v>
      </c>
      <c r="H17" s="63"/>
      <c r="I17" s="63"/>
      <c r="J17" s="63"/>
      <c r="M17" s="63">
        <v>2018</v>
      </c>
      <c r="N17" s="101">
        <v>58</v>
      </c>
      <c r="O17" s="49">
        <v>2018</v>
      </c>
      <c r="P17" s="49">
        <v>31</v>
      </c>
      <c r="S17" s="49">
        <v>2018</v>
      </c>
      <c r="T17" s="90">
        <v>33</v>
      </c>
      <c r="U17" s="86"/>
    </row>
    <row r="18" spans="2:21" x14ac:dyDescent="0.25">
      <c r="B18" s="49">
        <v>2014</v>
      </c>
      <c r="C18" s="49">
        <v>5</v>
      </c>
      <c r="D18" s="49"/>
      <c r="E18" s="63">
        <v>0</v>
      </c>
      <c r="F18" s="63"/>
      <c r="G18" s="63">
        <v>0</v>
      </c>
      <c r="H18" s="63"/>
      <c r="I18" s="63"/>
      <c r="J18" s="63"/>
      <c r="M18" s="63">
        <v>2019</v>
      </c>
      <c r="N18" s="101">
        <v>68</v>
      </c>
      <c r="O18" s="49">
        <v>2019</v>
      </c>
      <c r="P18" s="49">
        <v>38</v>
      </c>
      <c r="S18" s="49">
        <v>2019</v>
      </c>
      <c r="T18" s="49">
        <v>40</v>
      </c>
      <c r="U18" s="86"/>
    </row>
    <row r="19" spans="2:21" x14ac:dyDescent="0.25">
      <c r="B19" s="49">
        <v>2015</v>
      </c>
      <c r="C19" s="49">
        <v>10</v>
      </c>
      <c r="D19" s="49"/>
      <c r="E19" s="63">
        <v>0</v>
      </c>
      <c r="F19" s="63"/>
      <c r="G19" s="63">
        <v>0</v>
      </c>
      <c r="H19" s="63"/>
      <c r="I19" s="66">
        <v>31</v>
      </c>
      <c r="J19" s="63"/>
      <c r="M19" s="63">
        <v>2020</v>
      </c>
      <c r="N19" s="100">
        <v>75</v>
      </c>
      <c r="O19" s="49">
        <v>2020</v>
      </c>
      <c r="P19" s="49">
        <v>37</v>
      </c>
      <c r="S19" s="49">
        <v>2020</v>
      </c>
      <c r="T19" s="90">
        <v>39</v>
      </c>
      <c r="U19" s="86"/>
    </row>
    <row r="20" spans="2:21" x14ac:dyDescent="0.25">
      <c r="B20" s="49">
        <v>2016</v>
      </c>
      <c r="C20" s="49">
        <v>4</v>
      </c>
      <c r="D20" s="49"/>
      <c r="E20" s="63">
        <v>0</v>
      </c>
      <c r="F20" s="63"/>
      <c r="G20" s="63">
        <v>0</v>
      </c>
      <c r="H20" s="63"/>
      <c r="I20" s="63">
        <v>41</v>
      </c>
      <c r="J20" s="63"/>
      <c r="M20" s="63">
        <v>2021</v>
      </c>
      <c r="N20" s="101">
        <v>75</v>
      </c>
      <c r="O20" s="49">
        <v>2021</v>
      </c>
      <c r="P20" s="49">
        <v>0</v>
      </c>
      <c r="S20" s="49">
        <v>2021</v>
      </c>
      <c r="T20" s="49">
        <v>43</v>
      </c>
      <c r="U20" s="86"/>
    </row>
    <row r="21" spans="2:21" x14ac:dyDescent="0.25">
      <c r="B21" s="49">
        <v>2017</v>
      </c>
      <c r="C21" s="49">
        <v>7</v>
      </c>
      <c r="D21" s="49"/>
      <c r="E21" s="63">
        <v>0</v>
      </c>
      <c r="F21" s="63"/>
      <c r="G21" s="63">
        <v>0</v>
      </c>
      <c r="H21" s="63"/>
      <c r="I21" s="63">
        <v>41</v>
      </c>
      <c r="J21" s="63"/>
      <c r="M21" s="63">
        <v>2022</v>
      </c>
      <c r="N21" s="101">
        <v>74</v>
      </c>
      <c r="O21" s="49">
        <v>2022</v>
      </c>
      <c r="P21" s="49">
        <v>47</v>
      </c>
      <c r="S21" s="49">
        <v>2022</v>
      </c>
      <c r="T21" s="49">
        <v>44</v>
      </c>
      <c r="U21" s="86"/>
    </row>
    <row r="22" spans="2:21" x14ac:dyDescent="0.25">
      <c r="B22" s="49">
        <v>2018</v>
      </c>
      <c r="C22" s="49">
        <v>6</v>
      </c>
      <c r="D22" s="49">
        <f>C22+C21+C20+C19+C18+C17</f>
        <v>38</v>
      </c>
      <c r="E22" s="63">
        <v>44</v>
      </c>
      <c r="F22" s="63">
        <f>E22+E21+E20+E19</f>
        <v>44</v>
      </c>
      <c r="G22" s="63">
        <v>8</v>
      </c>
      <c r="H22" s="63">
        <f>G22+G21+G20</f>
        <v>8</v>
      </c>
      <c r="I22" s="63">
        <v>39</v>
      </c>
      <c r="J22" s="63">
        <f>I22+I21+I20+I19</f>
        <v>152</v>
      </c>
      <c r="M22" s="63"/>
      <c r="N22" s="63"/>
    </row>
    <row r="23" spans="2:21" x14ac:dyDescent="0.25">
      <c r="B23" s="49">
        <v>2019</v>
      </c>
      <c r="C23" s="49">
        <v>22</v>
      </c>
      <c r="D23" s="49">
        <f>C23+C22+C21+C20+C19+C18</f>
        <v>54</v>
      </c>
      <c r="E23" s="63">
        <v>36</v>
      </c>
      <c r="F23" s="63">
        <f t="shared" ref="F23:F26" si="1">E23+E22+E21+E20</f>
        <v>80</v>
      </c>
      <c r="G23" s="63">
        <v>6</v>
      </c>
      <c r="H23" s="63">
        <f t="shared" ref="H23:H26" si="2">G23+G22+G21</f>
        <v>14</v>
      </c>
      <c r="I23" s="63">
        <v>44</v>
      </c>
      <c r="J23" s="63">
        <f t="shared" ref="J23:J26" si="3">I23+I22+I21+I20</f>
        <v>165</v>
      </c>
      <c r="M23" s="63"/>
      <c r="N23" s="63"/>
    </row>
    <row r="24" spans="2:21" x14ac:dyDescent="0.25">
      <c r="B24" s="49">
        <v>2020</v>
      </c>
      <c r="C24" s="49">
        <v>13</v>
      </c>
      <c r="D24" s="49">
        <f>C24+C23+C22+C21+C20+C19</f>
        <v>62</v>
      </c>
      <c r="E24" s="63">
        <v>42</v>
      </c>
      <c r="F24" s="63">
        <f t="shared" si="1"/>
        <v>122</v>
      </c>
      <c r="G24" s="63">
        <v>6</v>
      </c>
      <c r="H24" s="63">
        <f t="shared" si="2"/>
        <v>20</v>
      </c>
      <c r="I24" s="63">
        <v>37</v>
      </c>
      <c r="J24" s="63">
        <f t="shared" si="3"/>
        <v>161</v>
      </c>
      <c r="M24" s="26"/>
      <c r="N24" s="26"/>
      <c r="T24" s="1">
        <f>T15+T16+T17</f>
        <v>73</v>
      </c>
    </row>
    <row r="25" spans="2:21" x14ac:dyDescent="0.25">
      <c r="B25" s="49">
        <v>2021</v>
      </c>
      <c r="C25" s="49">
        <v>11</v>
      </c>
      <c r="D25" s="49">
        <f>C25+C24+C23+C22+C21+C20</f>
        <v>63</v>
      </c>
      <c r="E25" s="63">
        <v>27</v>
      </c>
      <c r="F25" s="63">
        <f t="shared" si="1"/>
        <v>149</v>
      </c>
      <c r="G25" s="63">
        <v>5</v>
      </c>
      <c r="H25" s="63">
        <f t="shared" si="2"/>
        <v>17</v>
      </c>
      <c r="I25" s="63">
        <v>48</v>
      </c>
      <c r="J25" s="63">
        <f t="shared" si="3"/>
        <v>168</v>
      </c>
      <c r="M25" s="26"/>
      <c r="N25" s="26">
        <f>N15+N16+N17</f>
        <v>168</v>
      </c>
      <c r="T25" s="1">
        <f t="shared" ref="T25:T28" si="4">T16+T17+T18</f>
        <v>97</v>
      </c>
    </row>
    <row r="26" spans="2:21" x14ac:dyDescent="0.25">
      <c r="B26" s="49">
        <v>2022</v>
      </c>
      <c r="C26" s="49">
        <v>19</v>
      </c>
      <c r="D26" s="49">
        <f>C26+C25+C24+C23+C22+C21</f>
        <v>78</v>
      </c>
      <c r="E26" s="63">
        <v>43</v>
      </c>
      <c r="F26" s="63">
        <f t="shared" si="1"/>
        <v>148</v>
      </c>
      <c r="G26" s="63">
        <v>23</v>
      </c>
      <c r="H26" s="63">
        <f t="shared" si="2"/>
        <v>34</v>
      </c>
      <c r="I26" s="63">
        <v>46</v>
      </c>
      <c r="J26" s="63">
        <f t="shared" si="3"/>
        <v>175</v>
      </c>
      <c r="N26" s="26">
        <f t="shared" ref="N26:N29" si="5">N16+N17+N18</f>
        <v>184</v>
      </c>
      <c r="T26" s="1">
        <f t="shared" si="4"/>
        <v>112</v>
      </c>
    </row>
    <row r="27" spans="2:21" x14ac:dyDescent="0.25">
      <c r="B27" s="49"/>
      <c r="C27" s="49"/>
      <c r="D27" s="49"/>
      <c r="E27" s="63"/>
      <c r="F27" s="63"/>
      <c r="N27" s="26">
        <f t="shared" si="5"/>
        <v>201</v>
      </c>
      <c r="T27" s="1">
        <f t="shared" si="4"/>
        <v>122</v>
      </c>
    </row>
    <row r="28" spans="2:21" x14ac:dyDescent="0.25">
      <c r="N28" s="26">
        <f t="shared" si="5"/>
        <v>218</v>
      </c>
      <c r="T28" s="1">
        <f t="shared" si="4"/>
        <v>126</v>
      </c>
    </row>
    <row r="29" spans="2:21" x14ac:dyDescent="0.25">
      <c r="N29" s="26">
        <f t="shared" si="5"/>
        <v>224</v>
      </c>
    </row>
  </sheetData>
  <mergeCells count="13">
    <mergeCell ref="A1:V1"/>
    <mergeCell ref="S2:T2"/>
    <mergeCell ref="I2:J2"/>
    <mergeCell ref="K2:L2"/>
    <mergeCell ref="M2:N2"/>
    <mergeCell ref="O2:P2"/>
    <mergeCell ref="Q2:R2"/>
    <mergeCell ref="O12:P12"/>
    <mergeCell ref="A2:A3"/>
    <mergeCell ref="B2:B3"/>
    <mergeCell ref="C2:D2"/>
    <mergeCell ref="E2:F2"/>
    <mergeCell ref="G2:H2"/>
  </mergeCells>
  <phoneticPr fontId="22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B04B-CEC6-4D1F-BBC4-B2D38B02D97F}">
  <dimension ref="B1:X22"/>
  <sheetViews>
    <sheetView showGridLines="0" workbookViewId="0">
      <selection activeCell="C27" sqref="C27"/>
    </sheetView>
  </sheetViews>
  <sheetFormatPr defaultRowHeight="15" x14ac:dyDescent="0.25"/>
  <cols>
    <col min="2" max="2" width="38.28515625" customWidth="1"/>
    <col min="3" max="8" width="23.7109375" style="1" customWidth="1"/>
  </cols>
  <sheetData>
    <row r="1" spans="2:24" ht="17.25" x14ac:dyDescent="0.3">
      <c r="B1" s="173" t="s">
        <v>456</v>
      </c>
      <c r="C1" s="174"/>
      <c r="D1" s="175"/>
    </row>
    <row r="2" spans="2:24" ht="17.25" x14ac:dyDescent="0.3">
      <c r="B2" s="21" t="s">
        <v>43</v>
      </c>
      <c r="C2" s="20" t="s">
        <v>73</v>
      </c>
      <c r="D2" s="20" t="s">
        <v>74</v>
      </c>
      <c r="E2" s="20" t="s">
        <v>75</v>
      </c>
      <c r="F2" s="20" t="s">
        <v>76</v>
      </c>
      <c r="G2" s="20" t="s">
        <v>77</v>
      </c>
      <c r="H2" s="20" t="s">
        <v>26</v>
      </c>
    </row>
    <row r="3" spans="2:24" ht="17.25" x14ac:dyDescent="0.3">
      <c r="B3" s="15" t="s">
        <v>39</v>
      </c>
      <c r="C3" s="16">
        <v>40</v>
      </c>
      <c r="D3" s="16">
        <v>40</v>
      </c>
      <c r="E3" s="16">
        <v>41</v>
      </c>
      <c r="F3" s="16">
        <v>43</v>
      </c>
      <c r="G3" s="16">
        <v>43</v>
      </c>
      <c r="H3" s="16">
        <v>43</v>
      </c>
    </row>
    <row r="4" spans="2:24" ht="17.25" x14ac:dyDescent="0.3">
      <c r="B4" s="15" t="s">
        <v>40</v>
      </c>
      <c r="C4" s="16">
        <v>0</v>
      </c>
      <c r="D4" s="16">
        <v>0</v>
      </c>
      <c r="E4" s="16">
        <v>0</v>
      </c>
      <c r="F4" s="16">
        <v>2</v>
      </c>
      <c r="G4" s="16">
        <v>2</v>
      </c>
      <c r="H4" s="16">
        <v>2</v>
      </c>
    </row>
    <row r="5" spans="2:24" ht="17.25" x14ac:dyDescent="0.3">
      <c r="B5" s="15" t="s">
        <v>41</v>
      </c>
      <c r="C5" s="16">
        <v>41</v>
      </c>
      <c r="D5" s="16">
        <v>45</v>
      </c>
      <c r="E5" s="16">
        <v>52</v>
      </c>
      <c r="F5" s="16">
        <v>52</v>
      </c>
      <c r="G5" s="16">
        <v>52</v>
      </c>
      <c r="H5" s="16">
        <v>52</v>
      </c>
    </row>
    <row r="6" spans="2:24" ht="17.25" x14ac:dyDescent="0.3">
      <c r="B6" s="15" t="s">
        <v>42</v>
      </c>
      <c r="C6" s="16">
        <v>18</v>
      </c>
      <c r="D6" s="16">
        <v>26</v>
      </c>
      <c r="E6" s="16">
        <v>29</v>
      </c>
      <c r="F6" s="16">
        <v>29</v>
      </c>
      <c r="G6" s="16">
        <v>29</v>
      </c>
      <c r="H6" s="16">
        <v>29</v>
      </c>
    </row>
    <row r="7" spans="2:24" ht="17.25" x14ac:dyDescent="0.3">
      <c r="B7" s="15" t="s">
        <v>10</v>
      </c>
      <c r="C7" s="16">
        <v>49</v>
      </c>
      <c r="D7" s="16">
        <v>52</v>
      </c>
      <c r="E7" s="16">
        <v>51</v>
      </c>
      <c r="F7" s="16">
        <v>57</v>
      </c>
      <c r="G7" s="16">
        <v>57</v>
      </c>
      <c r="H7" s="16">
        <v>57</v>
      </c>
    </row>
    <row r="8" spans="2:24" ht="17.25" x14ac:dyDescent="0.3">
      <c r="B8" s="15" t="s">
        <v>11</v>
      </c>
      <c r="C8" s="16">
        <v>0</v>
      </c>
      <c r="D8" s="16">
        <v>18</v>
      </c>
      <c r="E8" s="16">
        <v>18</v>
      </c>
      <c r="F8" s="16">
        <v>18</v>
      </c>
      <c r="G8" s="16">
        <v>18</v>
      </c>
      <c r="H8" s="16">
        <v>18</v>
      </c>
    </row>
    <row r="9" spans="2:24" ht="17.25" x14ac:dyDescent="0.3">
      <c r="B9" s="15" t="s">
        <v>3</v>
      </c>
      <c r="C9" s="16">
        <v>6</v>
      </c>
      <c r="D9" s="16">
        <v>6</v>
      </c>
      <c r="E9" s="16">
        <v>6</v>
      </c>
      <c r="F9" s="16">
        <v>6</v>
      </c>
      <c r="G9" s="16">
        <v>6</v>
      </c>
      <c r="H9" s="16">
        <v>6</v>
      </c>
    </row>
    <row r="10" spans="2:24" ht="17.25" x14ac:dyDescent="0.3">
      <c r="B10" s="15" t="s">
        <v>13</v>
      </c>
      <c r="C10" s="16">
        <v>76</v>
      </c>
      <c r="D10" s="16">
        <v>86</v>
      </c>
      <c r="E10" s="16">
        <v>86</v>
      </c>
      <c r="F10" s="16">
        <v>86</v>
      </c>
      <c r="G10" s="16">
        <v>86</v>
      </c>
      <c r="H10" s="16">
        <v>86</v>
      </c>
    </row>
    <row r="11" spans="2:24" ht="17.25" x14ac:dyDescent="0.3">
      <c r="B11" s="15" t="s">
        <v>15</v>
      </c>
      <c r="C11" s="16">
        <v>19</v>
      </c>
      <c r="D11" s="16">
        <v>19</v>
      </c>
      <c r="E11" s="16">
        <v>19</v>
      </c>
      <c r="F11" s="16">
        <v>19</v>
      </c>
      <c r="G11" s="16">
        <v>39</v>
      </c>
      <c r="H11" s="16">
        <v>39</v>
      </c>
    </row>
    <row r="12" spans="2:24" ht="17.25" x14ac:dyDescent="0.3">
      <c r="B12" s="15" t="s">
        <v>25</v>
      </c>
      <c r="C12" s="16">
        <v>45</v>
      </c>
      <c r="D12" s="16">
        <v>45</v>
      </c>
      <c r="E12" s="16">
        <v>45</v>
      </c>
      <c r="F12" s="16">
        <v>48</v>
      </c>
      <c r="G12" s="16">
        <v>48</v>
      </c>
      <c r="H12" s="16">
        <v>60</v>
      </c>
    </row>
    <row r="13" spans="2:24" ht="17.25" x14ac:dyDescent="0.3">
      <c r="B13" s="15" t="s">
        <v>27</v>
      </c>
      <c r="C13" s="16">
        <v>6</v>
      </c>
      <c r="D13" s="16">
        <v>22</v>
      </c>
      <c r="E13" s="16">
        <v>13</v>
      </c>
      <c r="F13" s="16">
        <v>11</v>
      </c>
      <c r="G13" s="16">
        <v>19</v>
      </c>
      <c r="H13" s="16">
        <v>28</v>
      </c>
    </row>
    <row r="14" spans="2:24" s="19" customFormat="1" ht="17.25" x14ac:dyDescent="0.3">
      <c r="B14" s="21" t="s">
        <v>72</v>
      </c>
      <c r="C14" s="20">
        <f>SUM(C3:C13)</f>
        <v>300</v>
      </c>
      <c r="D14" s="20">
        <f t="shared" ref="D14:H14" si="0">SUM(D3:D13)</f>
        <v>359</v>
      </c>
      <c r="E14" s="20">
        <f t="shared" si="0"/>
        <v>360</v>
      </c>
      <c r="F14" s="20">
        <f t="shared" si="0"/>
        <v>371</v>
      </c>
      <c r="G14" s="20">
        <f t="shared" si="0"/>
        <v>399</v>
      </c>
      <c r="H14" s="20">
        <f t="shared" si="0"/>
        <v>420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t="17.25" x14ac:dyDescent="0.3">
      <c r="B15" s="70"/>
      <c r="C15" s="71">
        <f>C7+C8+C9+C10+C11+C12+C13</f>
        <v>201</v>
      </c>
      <c r="D15" s="71">
        <f t="shared" ref="D15:H15" si="1">D7+D8+D9+D10+D11+D12+D13</f>
        <v>248</v>
      </c>
      <c r="E15" s="71">
        <f t="shared" si="1"/>
        <v>238</v>
      </c>
      <c r="F15" s="71">
        <f t="shared" si="1"/>
        <v>245</v>
      </c>
      <c r="G15" s="71">
        <f t="shared" si="1"/>
        <v>273</v>
      </c>
      <c r="H15" s="71">
        <f t="shared" si="1"/>
        <v>294</v>
      </c>
    </row>
    <row r="16" spans="2:24" s="74" customFormat="1" ht="17.25" x14ac:dyDescent="0.3">
      <c r="B16" s="173" t="s">
        <v>457</v>
      </c>
      <c r="C16" s="174"/>
      <c r="D16" s="175"/>
      <c r="E16" s="73"/>
      <c r="F16" s="73"/>
      <c r="G16" s="73"/>
      <c r="H16" s="73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8" ht="18.75" x14ac:dyDescent="0.3">
      <c r="B17" s="36" t="s">
        <v>28</v>
      </c>
      <c r="C17" s="69">
        <v>25</v>
      </c>
      <c r="D17" s="69">
        <v>25</v>
      </c>
      <c r="E17" s="69">
        <v>25</v>
      </c>
      <c r="F17" s="69">
        <v>25</v>
      </c>
      <c r="G17" s="69">
        <v>25</v>
      </c>
      <c r="H17" s="69">
        <v>25</v>
      </c>
    </row>
    <row r="18" spans="2:8" ht="18.75" x14ac:dyDescent="0.3">
      <c r="B18" s="36" t="s">
        <v>34</v>
      </c>
      <c r="C18" s="69">
        <v>2</v>
      </c>
      <c r="D18" s="69">
        <v>2</v>
      </c>
      <c r="E18" s="69">
        <v>2</v>
      </c>
      <c r="F18" s="69">
        <v>2</v>
      </c>
      <c r="G18" s="69">
        <v>2</v>
      </c>
      <c r="H18" s="69">
        <v>2</v>
      </c>
    </row>
    <row r="19" spans="2:8" ht="18.75" x14ac:dyDescent="0.3">
      <c r="B19" s="36" t="s">
        <v>33</v>
      </c>
      <c r="C19" s="69">
        <v>7</v>
      </c>
      <c r="D19" s="69">
        <v>7</v>
      </c>
      <c r="E19" s="69">
        <v>7</v>
      </c>
      <c r="F19" s="69">
        <v>7</v>
      </c>
      <c r="G19" s="69">
        <v>7</v>
      </c>
      <c r="H19" s="69">
        <v>7</v>
      </c>
    </row>
    <row r="20" spans="2:8" ht="18.75" x14ac:dyDescent="0.3">
      <c r="B20" s="36" t="s">
        <v>454</v>
      </c>
      <c r="C20" s="69" t="s">
        <v>38</v>
      </c>
      <c r="D20" s="69" t="s">
        <v>38</v>
      </c>
      <c r="E20" s="69" t="s">
        <v>38</v>
      </c>
      <c r="F20" s="69" t="s">
        <v>38</v>
      </c>
      <c r="G20" s="69" t="s">
        <v>38</v>
      </c>
      <c r="H20" s="69" t="s">
        <v>38</v>
      </c>
    </row>
    <row r="21" spans="2:8" ht="18.75" x14ac:dyDescent="0.3">
      <c r="B21" s="36" t="s">
        <v>455</v>
      </c>
      <c r="C21" s="69" t="s">
        <v>38</v>
      </c>
      <c r="D21" s="69" t="s">
        <v>38</v>
      </c>
      <c r="E21" s="69" t="s">
        <v>38</v>
      </c>
      <c r="F21" s="69" t="s">
        <v>38</v>
      </c>
      <c r="G21" s="69" t="s">
        <v>38</v>
      </c>
      <c r="H21" s="69" t="s">
        <v>38</v>
      </c>
    </row>
    <row r="22" spans="2:8" ht="18.75" x14ac:dyDescent="0.3">
      <c r="B22" s="72" t="s">
        <v>458</v>
      </c>
      <c r="C22" s="69">
        <f>C17+C18+C19</f>
        <v>34</v>
      </c>
      <c r="D22" s="69">
        <f t="shared" ref="D22:H22" si="2">D17+D18+D19</f>
        <v>34</v>
      </c>
      <c r="E22" s="69">
        <f t="shared" si="2"/>
        <v>34</v>
      </c>
      <c r="F22" s="69">
        <f t="shared" si="2"/>
        <v>34</v>
      </c>
      <c r="G22" s="69">
        <f t="shared" si="2"/>
        <v>34</v>
      </c>
      <c r="H22" s="69">
        <f t="shared" si="2"/>
        <v>34</v>
      </c>
    </row>
  </sheetData>
  <mergeCells count="2">
    <mergeCell ref="B16:D16"/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List_BSc Nursing</vt:lpstr>
      <vt:lpstr>List_BSc CMT</vt:lpstr>
      <vt:lpstr>List_MSc CMT</vt:lpstr>
      <vt:lpstr>Admission Other states</vt:lpstr>
      <vt:lpstr>Student_Reserved(2018-2022)</vt:lpstr>
      <vt:lpstr>Appeared_Pass(2018-22)</vt:lpstr>
      <vt:lpstr>Middle Year_31st Dec</vt:lpstr>
      <vt:lpstr>SGPGI_Seats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Prabhakar Mishra</dc:creator>
  <cp:lastModifiedBy>Dr Prabhakar Mishra</cp:lastModifiedBy>
  <cp:lastPrinted>2023-08-08T06:51:51Z</cp:lastPrinted>
  <dcterms:created xsi:type="dcterms:W3CDTF">2015-06-05T18:17:20Z</dcterms:created>
  <dcterms:modified xsi:type="dcterms:W3CDTF">2023-10-19T10:37:52Z</dcterms:modified>
</cp:coreProperties>
</file>